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МЕРОПРИЯТИЕ\Мероприятия(2016-2017)\161214 Юный спасатель\"/>
    </mc:Choice>
  </mc:AlternateContent>
  <bookViews>
    <workbookView xWindow="0" yWindow="0" windowWidth="24000" windowHeight="9735" activeTab="4"/>
  </bookViews>
  <sheets>
    <sheet name="Пожар. эстафета" sheetId="16" r:id="rId1"/>
    <sheet name="Полос. преп" sheetId="6" r:id="rId2"/>
    <sheet name="Основ. выжив" sheetId="13" r:id="rId3"/>
    <sheet name="Оказание 1МП" sheetId="15" r:id="rId4"/>
    <sheet name="ИТОГ" sheetId="14" r:id="rId5"/>
  </sheets>
  <externalReferences>
    <externalReference r:id="rId6"/>
  </externalReferences>
  <definedNames>
    <definedName name="CountUchBase">[1]База!$V$1</definedName>
    <definedName name="DataChel">[1]База!$E$1:$T$65536</definedName>
    <definedName name="DataGrVPR">[1]DATA_группа!$A$1:$L$65536</definedName>
    <definedName name="DataLichVPR">[1]DATA_личка!$A$1:$S$65536</definedName>
    <definedName name="DataProtokol1" localSheetId="3">#REF!</definedName>
    <definedName name="DataProtokol1" localSheetId="0">#REF!</definedName>
    <definedName name="DataProtokol1">#REF!</definedName>
    <definedName name="DataProtokol2">[1]Протокол_связки!$C$7:$AY$1185</definedName>
    <definedName name="DataProtokol3">[1]Протокол_группа!$B$7:$AZ$1035</definedName>
    <definedName name="DataSvyazVPR">[1]DATA_связки!$C$1:$N$65536</definedName>
    <definedName name="DistKrName1">[1]Настройка!$F$66</definedName>
    <definedName name="DistKrName2">[1]Настройка!$F$67</definedName>
    <definedName name="DistKrName3">[1]Настройка!$F$68</definedName>
    <definedName name="DistName1">[1]Настройка!$D$66</definedName>
    <definedName name="DistName2">[1]Настройка!$D$67</definedName>
    <definedName name="DistName3">[1]Настройка!$D$68</definedName>
    <definedName name="Groups">[1]Настройка!$C$45:$C$56</definedName>
    <definedName name="Klass1">[1]Настройка!$E$35</definedName>
    <definedName name="Klass2">[1]Настройка!$E$36</definedName>
    <definedName name="Klass3">[1]Настройка!$E$37</definedName>
    <definedName name="Rang1" localSheetId="3">#REF!</definedName>
    <definedName name="Rang1" localSheetId="0">#REF!</definedName>
    <definedName name="Rang1">#REF!</definedName>
    <definedName name="Shapka1">[1]Настройка!$C$24</definedName>
    <definedName name="Shapka2">[1]Настройка!$C$25</definedName>
    <definedName name="ShapkaData">[1]Настройка!$C$26</definedName>
    <definedName name="ShapkaWhere">[1]Настройка!$C$27</definedName>
    <definedName name="SignGlSec">[1]Настройка!$C$30</definedName>
    <definedName name="SignGlSud">[1]Настройка!$C$29</definedName>
    <definedName name="SignPredsMand">[1]Настройка!$C$31</definedName>
    <definedName name="SignProtokol">[1]Настройка!$C$32</definedName>
    <definedName name="ОТС1" localSheetId="3">#REF!</definedName>
    <definedName name="ОТС1" localSheetId="0">#REF!</definedName>
    <definedName name="ОТС1">#REF!</definedName>
    <definedName name="Пожар.эстафета">#REF!</definedName>
    <definedName name="Пол">[1]Настройка!$F$74:$F$75</definedName>
    <definedName name="Разряды">[1]Настройка!$C$75:$C$86</definedName>
    <definedName name="СИ1" localSheetId="3">#REF!</definedName>
    <definedName name="СИ1" localSheetId="0">#REF!</definedName>
    <definedName name="СИ1">#REF!</definedName>
    <definedName name="СН1" localSheetId="3">#REF!</definedName>
    <definedName name="СН1" localSheetId="0">#REF!</definedName>
    <definedName name="СН1">#REF!</definedName>
    <definedName name="Таблица_разрядов">[1]Настройка!$C$74:$D$86</definedName>
    <definedName name="ШБ1" localSheetId="3">#REF!</definedName>
    <definedName name="ШБ1" localSheetId="0">#REF!</definedName>
    <definedName name="ШБ1">#REF!</definedName>
  </definedNames>
  <calcPr calcId="152511"/>
</workbook>
</file>

<file path=xl/calcChain.xml><?xml version="1.0" encoding="utf-8"?>
<calcChain xmlns="http://schemas.openxmlformats.org/spreadsheetml/2006/main">
  <c r="G6" i="14" l="1"/>
  <c r="G7" i="14" l="1"/>
  <c r="G8" i="14"/>
  <c r="G9" i="14"/>
  <c r="G10" i="14"/>
  <c r="G11" i="14"/>
  <c r="G12" i="14"/>
  <c r="G13" i="14"/>
  <c r="F7" i="15"/>
  <c r="F8" i="15"/>
  <c r="F9" i="15"/>
  <c r="F10" i="15"/>
  <c r="F11" i="15"/>
  <c r="F12" i="15"/>
  <c r="F13" i="15"/>
  <c r="F6" i="15"/>
  <c r="E6" i="13" l="1"/>
  <c r="E9" i="13"/>
  <c r="E10" i="13"/>
  <c r="E11" i="13"/>
  <c r="E12" i="13"/>
  <c r="E13" i="13"/>
  <c r="E7" i="13"/>
  <c r="E8" i="13"/>
  <c r="E6" i="6"/>
  <c r="E9" i="6"/>
  <c r="E10" i="6"/>
  <c r="E11" i="6"/>
  <c r="E12" i="6"/>
  <c r="E13" i="6"/>
  <c r="E7" i="6"/>
  <c r="E8" i="6"/>
</calcChain>
</file>

<file path=xl/sharedStrings.xml><?xml version="1.0" encoding="utf-8"?>
<sst xmlns="http://schemas.openxmlformats.org/spreadsheetml/2006/main" count="119" uniqueCount="60">
  <si>
    <t>№ п/п</t>
  </si>
  <si>
    <t>Результат</t>
  </si>
  <si>
    <t>Место</t>
  </si>
  <si>
    <t>МБУ ДО "Центр экологии, краеведения и туризма"</t>
  </si>
  <si>
    <t>Команда</t>
  </si>
  <si>
    <t>МБОУ "Гимназия №164"</t>
  </si>
  <si>
    <t>Топографические знаки</t>
  </si>
  <si>
    <t>Итоговый протокол</t>
  </si>
  <si>
    <t>Знаки                                                            аварийной сигнализации</t>
  </si>
  <si>
    <t>Комбинированная пожарная эстафета (место)</t>
  </si>
  <si>
    <t>Полоса препятсвий (место)</t>
  </si>
  <si>
    <t>Основы выживания (место)</t>
  </si>
  <si>
    <t>МБОУ "Лицей №174"</t>
  </si>
  <si>
    <t>Наложение сходящейся черепашьей повязки на локтевой сустав</t>
  </si>
  <si>
    <t>Транспортная иммобилизация предплечья</t>
  </si>
  <si>
    <t>Результат (баллов)</t>
  </si>
  <si>
    <t>МБОУ "СОШ №161"</t>
  </si>
  <si>
    <t>МБОУ "СОШ №163"</t>
  </si>
  <si>
    <t>МБОУ "СОШ №167"</t>
  </si>
  <si>
    <t>МБОУ "СОШ №169"</t>
  </si>
  <si>
    <t>МБОУ "СОШ №175"</t>
  </si>
  <si>
    <t>МБОУ "СОШ №176"</t>
  </si>
  <si>
    <t>Узлы (штраф)</t>
  </si>
  <si>
    <t>Оказание первой помощи (место)</t>
  </si>
  <si>
    <t>ФКГУ «СУ ФПС №19 МЧС России» Отдел ФГПН</t>
  </si>
  <si>
    <t>14 декабря 2016г. Дворец спорта "Факел"</t>
  </si>
  <si>
    <t>1-я попытка (время)</t>
  </si>
  <si>
    <t>2-я попытка (время)</t>
  </si>
  <si>
    <t>1.48.65</t>
  </si>
  <si>
    <t>2.10.43</t>
  </si>
  <si>
    <t>1.54.72</t>
  </si>
  <si>
    <t>1.41.69</t>
  </si>
  <si>
    <t>2.10.83</t>
  </si>
  <si>
    <t>1.55.80</t>
  </si>
  <si>
    <t>2.22.18</t>
  </si>
  <si>
    <t>1.52.24</t>
  </si>
  <si>
    <t>2.18.63</t>
  </si>
  <si>
    <t>2.02.91</t>
  </si>
  <si>
    <t>1.52.27</t>
  </si>
  <si>
    <t>1.45.82</t>
  </si>
  <si>
    <t>2.09.33</t>
  </si>
  <si>
    <t>1.55.87</t>
  </si>
  <si>
    <t>1.48.48</t>
  </si>
  <si>
    <t>1.49.82</t>
  </si>
  <si>
    <t>Главный секретарь _____________________ /А.В. Корниенко, Отдел ФГПН/</t>
  </si>
  <si>
    <t>Главный судья_________________________ /Ю.А. Мурашкин, Кафедра ПО ОБЖ/</t>
  </si>
  <si>
    <t>Главный секретарь _____________________ /Т.А. Малышева, ЦЭКиТ/</t>
  </si>
  <si>
    <t>15 декабря 2016г. ЦЭКиТ</t>
  </si>
  <si>
    <t>15 декабря 2016г. Городская кафедра преподавателей-организаторов ОБЖ</t>
  </si>
  <si>
    <t>Главный судья_________________________ /А.М. Южаков, Отдел ФГПН/</t>
  </si>
  <si>
    <t>Протокол соревнований по пожарно-спасательному спорту</t>
  </si>
  <si>
    <t>Муниципальные соревнования "Юный спасатель"</t>
  </si>
  <si>
    <t>Время прохождения дистанции</t>
  </si>
  <si>
    <t xml:space="preserve">Протокол соревнований "Полоса препятствий"
</t>
  </si>
  <si>
    <t xml:space="preserve">Протокол соревнований "Основы выживания"
</t>
  </si>
  <si>
    <t xml:space="preserve">Протокол соревнований "Оказание первой помощи"
</t>
  </si>
  <si>
    <t>Наложение резинового кровоостанав-ливающего жгута на плечо</t>
  </si>
  <si>
    <r>
      <t>Результат (баллов)</t>
    </r>
    <r>
      <rPr>
        <sz val="12"/>
        <rFont val="Calibri"/>
        <family val="2"/>
        <charset val="204"/>
      </rPr>
      <t>*</t>
    </r>
  </si>
  <si>
    <r>
      <rPr>
        <sz val="10"/>
        <rFont val="Symbol"/>
        <family val="1"/>
        <charset val="2"/>
      </rPr>
      <t>*</t>
    </r>
    <r>
      <rPr>
        <sz val="10"/>
        <rFont val="Arial Narrow"/>
        <family val="2"/>
        <charset val="204"/>
      </rPr>
      <t>Примечание: Согласно Положения о проведении соревнований "В случае равенства результатов, предпочтение отдается команде, показавшей лучший результат на дистанции «Полоса препятствий»".</t>
    </r>
  </si>
  <si>
    <r>
      <t>Место</t>
    </r>
    <r>
      <rPr>
        <b/>
        <sz val="12"/>
        <rFont val="Symbol"/>
        <family val="1"/>
        <charset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</si>
</sst>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 Narrow"/>
      <family val="2"/>
      <charset val="204"/>
    </font>
    <font>
      <b/>
      <sz val="16"/>
      <name val="Arial Narrow"/>
      <family val="2"/>
      <charset val="204"/>
    </font>
    <font>
      <i/>
      <sz val="12"/>
      <name val="Arial Narrow"/>
      <family val="2"/>
      <charset val="204"/>
    </font>
    <font>
      <b/>
      <sz val="14"/>
      <name val="Arial Narrow"/>
      <family val="2"/>
      <charset val="204"/>
    </font>
    <font>
      <sz val="14"/>
      <name val="Arial Narrow"/>
      <family val="2"/>
      <charset val="204"/>
    </font>
    <font>
      <b/>
      <sz val="14"/>
      <color rgb="FFFF0000"/>
      <name val="Arial Narrow"/>
      <family val="2"/>
      <charset val="204"/>
    </font>
    <font>
      <sz val="8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indexed="41"/>
      <name val="Arial Narrow"/>
      <family val="2"/>
      <charset val="204"/>
    </font>
    <font>
      <sz val="11"/>
      <name val="Arial Narrow"/>
      <family val="2"/>
      <charset val="204"/>
    </font>
    <font>
      <b/>
      <sz val="16"/>
      <color rgb="FFFF0000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sz val="12"/>
      <name val="Arial Narrow"/>
      <family val="2"/>
      <charset val="204"/>
    </font>
    <font>
      <sz val="14"/>
      <color rgb="FFFF000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"/>
      <family val="2"/>
      <charset val="204"/>
    </font>
    <font>
      <b/>
      <sz val="16"/>
      <color rgb="FF7030A0"/>
      <name val="Arial Narrow"/>
      <family val="2"/>
      <charset val="204"/>
    </font>
    <font>
      <sz val="12"/>
      <name val="Calibri"/>
      <family val="2"/>
      <charset val="204"/>
    </font>
    <font>
      <sz val="10"/>
      <name val="Symbol"/>
      <family val="1"/>
      <charset val="2"/>
    </font>
    <font>
      <b/>
      <sz val="12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4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</cellStyleXfs>
  <cellXfs count="109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wrapText="1"/>
    </xf>
    <xf numFmtId="0" fontId="4" fillId="0" borderId="0" xfId="2" applyNumberFormat="1" applyFont="1" applyFill="1"/>
    <xf numFmtId="0" fontId="3" fillId="0" borderId="0" xfId="2" applyFont="1" applyFill="1" applyAlignment="1">
      <alignment wrapText="1"/>
    </xf>
    <xf numFmtId="0" fontId="4" fillId="0" borderId="0" xfId="2" applyFont="1" applyFill="1" applyAlignment="1">
      <alignment horizontal="center"/>
    </xf>
    <xf numFmtId="0" fontId="2" fillId="0" borderId="0" xfId="2" applyFont="1" applyFill="1" applyAlignment="1">
      <alignment horizontal="left" vertical="center"/>
    </xf>
    <xf numFmtId="0" fontId="8" fillId="0" borderId="0" xfId="2" applyFont="1" applyFill="1"/>
    <xf numFmtId="0" fontId="14" fillId="0" borderId="0" xfId="2" applyFont="1" applyFill="1" applyAlignment="1">
      <alignment wrapText="1"/>
    </xf>
    <xf numFmtId="164" fontId="8" fillId="0" borderId="0" xfId="2" applyNumberFormat="1" applyFont="1" applyFill="1" applyBorder="1" applyAlignment="1">
      <alignment horizontal="left" indent="1"/>
    </xf>
    <xf numFmtId="0" fontId="15" fillId="0" borderId="0" xfId="2" applyFont="1" applyFill="1" applyAlignment="1">
      <alignment horizontal="center"/>
    </xf>
    <xf numFmtId="0" fontId="16" fillId="0" borderId="0" xfId="2" applyNumberFormat="1" applyFont="1" applyFill="1"/>
    <xf numFmtId="0" fontId="17" fillId="0" borderId="0" xfId="2" applyFont="1" applyFill="1" applyAlignment="1">
      <alignment horizontal="left" vertical="center"/>
    </xf>
    <xf numFmtId="0" fontId="17" fillId="0" borderId="0" xfId="2" applyFont="1" applyFill="1" applyBorder="1" applyAlignment="1">
      <alignment wrapText="1"/>
    </xf>
    <xf numFmtId="0" fontId="17" fillId="0" borderId="0" xfId="2" applyNumberFormat="1" applyFont="1" applyFill="1"/>
    <xf numFmtId="0" fontId="17" fillId="0" borderId="0" xfId="2" applyFont="1" applyFill="1"/>
    <xf numFmtId="0" fontId="17" fillId="0" borderId="0" xfId="2" applyFont="1" applyFill="1" applyAlignment="1">
      <alignment wrapText="1"/>
    </xf>
    <xf numFmtId="0" fontId="12" fillId="0" borderId="3" xfId="2" applyNumberFormat="1" applyFont="1" applyFill="1" applyBorder="1" applyAlignment="1">
      <alignment horizontal="center" vertical="center" wrapText="1"/>
    </xf>
    <xf numFmtId="20" fontId="12" fillId="0" borderId="3" xfId="2" applyNumberFormat="1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left" vertical="center"/>
    </xf>
    <xf numFmtId="0" fontId="8" fillId="0" borderId="0" xfId="2" applyFont="1" applyFill="1" applyAlignment="1">
      <alignment wrapText="1"/>
    </xf>
    <xf numFmtId="0" fontId="15" fillId="0" borderId="0" xfId="2" applyNumberFormat="1" applyFont="1" applyFill="1"/>
    <xf numFmtId="0" fontId="9" fillId="0" borderId="5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 wrapText="1"/>
    </xf>
    <xf numFmtId="0" fontId="18" fillId="0" borderId="3" xfId="2" applyNumberFormat="1" applyFont="1" applyFill="1" applyBorder="1" applyAlignment="1">
      <alignment horizontal="center" vertical="center" wrapText="1"/>
    </xf>
    <xf numFmtId="0" fontId="12" fillId="0" borderId="9" xfId="2" applyNumberFormat="1" applyFont="1" applyFill="1" applyBorder="1" applyAlignment="1">
      <alignment horizontal="center" vertical="center" wrapText="1"/>
    </xf>
    <xf numFmtId="0" fontId="12" fillId="0" borderId="4" xfId="2" applyNumberFormat="1" applyFont="1" applyFill="1" applyBorder="1" applyAlignment="1">
      <alignment horizontal="center" vertical="center" wrapText="1"/>
    </xf>
    <xf numFmtId="0" fontId="9" fillId="0" borderId="9" xfId="2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>
      <alignment horizontal="center" vertical="center" wrapText="1"/>
    </xf>
    <xf numFmtId="0" fontId="18" fillId="0" borderId="4" xfId="2" applyNumberFormat="1" applyFont="1" applyFill="1" applyBorder="1" applyAlignment="1">
      <alignment horizontal="center" vertical="center" wrapText="1"/>
    </xf>
    <xf numFmtId="0" fontId="18" fillId="2" borderId="14" xfId="2" applyNumberFormat="1" applyFont="1" applyFill="1" applyBorder="1" applyAlignment="1">
      <alignment horizontal="center" vertical="center"/>
    </xf>
    <xf numFmtId="0" fontId="18" fillId="2" borderId="15" xfId="2" applyNumberFormat="1" applyFont="1" applyFill="1" applyBorder="1" applyAlignment="1">
      <alignment horizontal="center" vertical="center"/>
    </xf>
    <xf numFmtId="0" fontId="9" fillId="2" borderId="15" xfId="2" applyNumberFormat="1" applyFont="1" applyFill="1" applyBorder="1" applyAlignment="1">
      <alignment horizontal="center" vertical="center"/>
    </xf>
    <xf numFmtId="0" fontId="9" fillId="2" borderId="16" xfId="2" applyNumberFormat="1" applyFont="1" applyFill="1" applyBorder="1" applyAlignment="1">
      <alignment horizontal="center" vertical="center"/>
    </xf>
    <xf numFmtId="0" fontId="18" fillId="0" borderId="19" xfId="2" applyNumberFormat="1" applyFont="1" applyFill="1" applyBorder="1" applyAlignment="1">
      <alignment horizontal="center" vertical="center" wrapText="1"/>
    </xf>
    <xf numFmtId="0" fontId="9" fillId="0" borderId="19" xfId="2" applyNumberFormat="1" applyFont="1" applyFill="1" applyBorder="1" applyAlignment="1">
      <alignment horizontal="center" vertical="center" wrapText="1"/>
    </xf>
    <xf numFmtId="0" fontId="18" fillId="0" borderId="18" xfId="2" applyNumberFormat="1" applyFont="1" applyFill="1" applyBorder="1" applyAlignment="1">
      <alignment horizontal="center" vertical="center" wrapText="1"/>
    </xf>
    <xf numFmtId="0" fontId="11" fillId="2" borderId="15" xfId="2" applyNumberFormat="1" applyFont="1" applyFill="1" applyBorder="1" applyAlignment="1">
      <alignment horizontal="center" vertical="center"/>
    </xf>
    <xf numFmtId="0" fontId="13" fillId="2" borderId="15" xfId="2" applyNumberFormat="1" applyFont="1" applyFill="1" applyBorder="1" applyAlignment="1">
      <alignment horizontal="center" vertical="center"/>
    </xf>
    <xf numFmtId="0" fontId="13" fillId="2" borderId="16" xfId="2" applyNumberFormat="1" applyFont="1" applyFill="1" applyBorder="1" applyAlignment="1">
      <alignment horizontal="center" vertical="center"/>
    </xf>
    <xf numFmtId="0" fontId="11" fillId="2" borderId="14" xfId="2" applyNumberFormat="1" applyFont="1" applyFill="1" applyBorder="1" applyAlignment="1">
      <alignment horizontal="center" vertical="center"/>
    </xf>
    <xf numFmtId="0" fontId="11" fillId="0" borderId="11" xfId="2" applyNumberFormat="1" applyFont="1" applyFill="1" applyBorder="1" applyAlignment="1">
      <alignment horizontal="center" vertical="center"/>
    </xf>
    <xf numFmtId="0" fontId="11" fillId="0" borderId="10" xfId="2" applyNumberFormat="1" applyFont="1" applyFill="1" applyBorder="1" applyAlignment="1">
      <alignment horizontal="center" vertical="center"/>
    </xf>
    <xf numFmtId="0" fontId="11" fillId="0" borderId="13" xfId="2" applyNumberFormat="1" applyFont="1" applyFill="1" applyBorder="1" applyAlignment="1">
      <alignment horizontal="center" vertical="center"/>
    </xf>
    <xf numFmtId="0" fontId="12" fillId="0" borderId="5" xfId="2" applyNumberFormat="1" applyFont="1" applyFill="1" applyBorder="1" applyAlignment="1">
      <alignment horizontal="center" vertical="center" wrapText="1"/>
    </xf>
    <xf numFmtId="0" fontId="12" fillId="0" borderId="19" xfId="2" applyNumberFormat="1" applyFont="1" applyFill="1" applyBorder="1" applyAlignment="1">
      <alignment horizontal="center" vertical="center" wrapText="1"/>
    </xf>
    <xf numFmtId="0" fontId="12" fillId="0" borderId="18" xfId="2" applyNumberFormat="1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/>
    </xf>
    <xf numFmtId="0" fontId="12" fillId="0" borderId="16" xfId="2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/>
    </xf>
    <xf numFmtId="0" fontId="19" fillId="0" borderId="8" xfId="6" applyNumberFormat="1" applyFont="1" applyFill="1" applyBorder="1" applyAlignment="1">
      <alignment vertical="center"/>
    </xf>
    <xf numFmtId="0" fontId="19" fillId="0" borderId="22" xfId="6" applyNumberFormat="1" applyFont="1" applyFill="1" applyBorder="1" applyAlignment="1">
      <alignment vertical="center"/>
    </xf>
    <xf numFmtId="0" fontId="19" fillId="0" borderId="21" xfId="6" applyNumberFormat="1" applyFont="1" applyFill="1" applyBorder="1" applyAlignment="1">
      <alignment vertical="center"/>
    </xf>
    <xf numFmtId="0" fontId="12" fillId="0" borderId="0" xfId="2" applyFont="1" applyFill="1"/>
    <xf numFmtId="0" fontId="20" fillId="0" borderId="0" xfId="2" applyFont="1" applyFill="1"/>
    <xf numFmtId="49" fontId="12" fillId="0" borderId="5" xfId="2" applyNumberFormat="1" applyFont="1" applyFill="1" applyBorder="1" applyAlignment="1">
      <alignment horizontal="center" vertical="center"/>
    </xf>
    <xf numFmtId="49" fontId="12" fillId="0" borderId="11" xfId="2" applyNumberFormat="1" applyFont="1" applyFill="1" applyBorder="1" applyAlignment="1">
      <alignment horizontal="center" vertical="center"/>
    </xf>
    <xf numFmtId="49" fontId="12" fillId="0" borderId="19" xfId="2" applyNumberFormat="1" applyFont="1" applyFill="1" applyBorder="1" applyAlignment="1">
      <alignment horizontal="center" vertical="center"/>
    </xf>
    <xf numFmtId="49" fontId="21" fillId="0" borderId="10" xfId="2" applyNumberFormat="1" applyFont="1" applyFill="1" applyBorder="1" applyAlignment="1">
      <alignment horizontal="center" vertical="center"/>
    </xf>
    <xf numFmtId="49" fontId="12" fillId="0" borderId="10" xfId="2" applyNumberFormat="1" applyFont="1" applyFill="1" applyBorder="1" applyAlignment="1">
      <alignment horizontal="center" vertical="center"/>
    </xf>
    <xf numFmtId="49" fontId="21" fillId="0" borderId="18" xfId="2" applyNumberFormat="1" applyFont="1" applyFill="1" applyBorder="1" applyAlignment="1">
      <alignment horizontal="center" vertical="center"/>
    </xf>
    <xf numFmtId="49" fontId="12" fillId="0" borderId="13" xfId="2" applyNumberFormat="1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vertical="center" wrapText="1"/>
    </xf>
    <xf numFmtId="0" fontId="20" fillId="0" borderId="23" xfId="2" applyFont="1" applyFill="1" applyBorder="1" applyAlignment="1">
      <alignment horizontal="center" vertical="center" wrapText="1"/>
    </xf>
    <xf numFmtId="0" fontId="20" fillId="0" borderId="24" xfId="2" applyFont="1" applyFill="1" applyBorder="1" applyAlignment="1">
      <alignment horizontal="center" vertical="center" wrapText="1"/>
    </xf>
    <xf numFmtId="0" fontId="20" fillId="0" borderId="25" xfId="2" applyFont="1" applyFill="1" applyBorder="1" applyAlignment="1">
      <alignment horizontal="center" vertical="center" wrapText="1"/>
    </xf>
    <xf numFmtId="0" fontId="23" fillId="0" borderId="0" xfId="2" applyFont="1" applyFill="1"/>
    <xf numFmtId="0" fontId="7" fillId="0" borderId="0" xfId="2" applyFont="1" applyFill="1"/>
    <xf numFmtId="20" fontId="12" fillId="0" borderId="4" xfId="2" applyNumberFormat="1" applyFont="1" applyFill="1" applyBorder="1" applyAlignment="1">
      <alignment horizontal="center" vertical="center" wrapText="1"/>
    </xf>
    <xf numFmtId="0" fontId="20" fillId="0" borderId="26" xfId="2" applyFont="1" applyFill="1" applyBorder="1" applyAlignment="1">
      <alignment horizontal="center" vertical="center" wrapText="1"/>
    </xf>
    <xf numFmtId="20" fontId="12" fillId="0" borderId="9" xfId="2" applyNumberFormat="1" applyFont="1" applyFill="1" applyBorder="1" applyAlignment="1">
      <alignment horizontal="center" vertical="center" wrapText="1"/>
    </xf>
    <xf numFmtId="20" fontId="11" fillId="0" borderId="11" xfId="2" applyNumberFormat="1" applyFont="1" applyFill="1" applyBorder="1" applyAlignment="1">
      <alignment horizontal="center" vertical="center"/>
    </xf>
    <xf numFmtId="20" fontId="11" fillId="0" borderId="10" xfId="2" applyNumberFormat="1" applyFont="1" applyFill="1" applyBorder="1" applyAlignment="1">
      <alignment horizontal="center" vertical="center"/>
    </xf>
    <xf numFmtId="20" fontId="11" fillId="0" borderId="13" xfId="2" applyNumberFormat="1" applyFont="1" applyFill="1" applyBorder="1" applyAlignment="1">
      <alignment horizontal="center" vertical="center"/>
    </xf>
    <xf numFmtId="0" fontId="19" fillId="0" borderId="5" xfId="6" applyNumberFormat="1" applyFont="1" applyFill="1" applyBorder="1" applyAlignment="1">
      <alignment vertical="center"/>
    </xf>
    <xf numFmtId="0" fontId="19" fillId="0" borderId="19" xfId="6" applyNumberFormat="1" applyFont="1" applyFill="1" applyBorder="1" applyAlignment="1">
      <alignment vertical="center"/>
    </xf>
    <xf numFmtId="0" fontId="19" fillId="0" borderId="18" xfId="6" applyNumberFormat="1" applyFont="1" applyFill="1" applyBorder="1" applyAlignment="1">
      <alignment vertical="center"/>
    </xf>
    <xf numFmtId="0" fontId="13" fillId="2" borderId="14" xfId="2" applyNumberFormat="1" applyFont="1" applyFill="1" applyBorder="1" applyAlignment="1">
      <alignment horizontal="center" vertical="center"/>
    </xf>
    <xf numFmtId="0" fontId="11" fillId="2" borderId="16" xfId="2" applyNumberFormat="1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center" vertical="center" wrapText="1"/>
    </xf>
    <xf numFmtId="0" fontId="19" fillId="0" borderId="14" xfId="6" applyNumberFormat="1" applyFont="1" applyFill="1" applyBorder="1" applyAlignment="1">
      <alignment vertical="center"/>
    </xf>
    <xf numFmtId="0" fontId="19" fillId="0" borderId="15" xfId="6" applyNumberFormat="1" applyFont="1" applyFill="1" applyBorder="1" applyAlignment="1">
      <alignment vertical="center"/>
    </xf>
    <xf numFmtId="0" fontId="19" fillId="0" borderId="16" xfId="6" applyNumberFormat="1" applyFont="1" applyFill="1" applyBorder="1" applyAlignment="1">
      <alignment vertical="center"/>
    </xf>
    <xf numFmtId="0" fontId="13" fillId="0" borderId="10" xfId="2" applyNumberFormat="1" applyFont="1" applyFill="1" applyBorder="1" applyAlignment="1">
      <alignment horizontal="center" vertical="center"/>
    </xf>
    <xf numFmtId="1" fontId="13" fillId="0" borderId="10" xfId="2" applyNumberFormat="1" applyFont="1" applyFill="1" applyBorder="1" applyAlignment="1">
      <alignment horizontal="center" vertical="center"/>
    </xf>
    <xf numFmtId="1" fontId="11" fillId="0" borderId="10" xfId="2" applyNumberFormat="1" applyFont="1" applyFill="1" applyBorder="1" applyAlignment="1">
      <alignment horizontal="center" vertical="center"/>
    </xf>
    <xf numFmtId="0" fontId="12" fillId="0" borderId="20" xfId="2" applyFont="1" applyFill="1" applyBorder="1" applyAlignment="1">
      <alignment horizontal="center" vertical="center"/>
    </xf>
    <xf numFmtId="0" fontId="19" fillId="0" borderId="20" xfId="6" applyNumberFormat="1" applyFont="1" applyFill="1" applyBorder="1" applyAlignment="1">
      <alignment vertical="center"/>
    </xf>
    <xf numFmtId="1" fontId="13" fillId="0" borderId="12" xfId="2" applyNumberFormat="1" applyFont="1" applyFill="1" applyBorder="1" applyAlignment="1">
      <alignment horizontal="center" vertical="center"/>
    </xf>
    <xf numFmtId="1" fontId="11" fillId="0" borderId="13" xfId="2" applyNumberFormat="1" applyFont="1" applyFill="1" applyBorder="1" applyAlignment="1">
      <alignment horizontal="center" vertical="center"/>
    </xf>
    <xf numFmtId="0" fontId="13" fillId="2" borderId="20" xfId="2" applyNumberFormat="1" applyFont="1" applyFill="1" applyBorder="1" applyAlignment="1">
      <alignment horizontal="center" vertical="center"/>
    </xf>
    <xf numFmtId="0" fontId="12" fillId="0" borderId="17" xfId="2" applyFont="1" applyFill="1" applyBorder="1" applyAlignment="1">
      <alignment horizontal="center" vertical="center"/>
    </xf>
    <xf numFmtId="0" fontId="12" fillId="0" borderId="7" xfId="2" applyNumberFormat="1" applyFont="1" applyFill="1" applyBorder="1" applyAlignment="1">
      <alignment horizontal="center" vertical="center" wrapText="1"/>
    </xf>
    <xf numFmtId="0" fontId="12" fillId="0" borderId="19" xfId="2" applyFont="1" applyFill="1" applyBorder="1" applyAlignment="1">
      <alignment horizontal="center" vertical="center"/>
    </xf>
    <xf numFmtId="0" fontId="12" fillId="0" borderId="18" xfId="2" applyFont="1" applyFill="1" applyBorder="1" applyAlignment="1">
      <alignment horizontal="center" vertical="center"/>
    </xf>
    <xf numFmtId="0" fontId="22" fillId="2" borderId="6" xfId="2" applyNumberFormat="1" applyFont="1" applyFill="1" applyBorder="1" applyAlignment="1">
      <alignment horizontal="center" vertical="center" wrapText="1"/>
    </xf>
    <xf numFmtId="0" fontId="20" fillId="3" borderId="25" xfId="2" applyFont="1" applyFill="1" applyBorder="1" applyAlignment="1">
      <alignment horizontal="center" vertical="center" wrapText="1"/>
    </xf>
    <xf numFmtId="1" fontId="18" fillId="3" borderId="11" xfId="2" applyNumberFormat="1" applyFont="1" applyFill="1" applyBorder="1" applyAlignment="1">
      <alignment horizontal="center" vertical="center"/>
    </xf>
    <xf numFmtId="1" fontId="18" fillId="3" borderId="10" xfId="2" applyNumberFormat="1" applyFont="1" applyFill="1" applyBorder="1" applyAlignment="1">
      <alignment horizontal="center" vertical="center"/>
    </xf>
    <xf numFmtId="1" fontId="24" fillId="3" borderId="10" xfId="2" applyNumberFormat="1" applyFont="1" applyFill="1" applyBorder="1" applyAlignment="1">
      <alignment horizontal="center" vertical="center"/>
    </xf>
    <xf numFmtId="1" fontId="9" fillId="3" borderId="10" xfId="2" applyNumberFormat="1" applyFont="1" applyFill="1" applyBorder="1" applyAlignment="1">
      <alignment horizontal="center" vertical="center"/>
    </xf>
    <xf numFmtId="1" fontId="9" fillId="3" borderId="13" xfId="2" applyNumberFormat="1" applyFont="1" applyFill="1" applyBorder="1" applyAlignment="1">
      <alignment horizontal="center" vertical="center"/>
    </xf>
    <xf numFmtId="0" fontId="24" fillId="2" borderId="15" xfId="2" applyNumberFormat="1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 wrapText="1"/>
    </xf>
    <xf numFmtId="0" fontId="12" fillId="0" borderId="0" xfId="2" applyFont="1" applyFill="1" applyAlignment="1">
      <alignment horizontal="center"/>
    </xf>
    <xf numFmtId="0" fontId="9" fillId="0" borderId="1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center" vertical="top" wrapText="1"/>
    </xf>
    <xf numFmtId="0" fontId="8" fillId="0" borderId="27" xfId="2" applyFont="1" applyFill="1" applyBorder="1" applyAlignment="1">
      <alignment horizontal="left" vertical="top" wrapText="1"/>
    </xf>
  </cellXfs>
  <cellStyles count="14">
    <cellStyle name="Денежный 2" xfId="1"/>
    <cellStyle name="Обычный" xfId="0" builtinId="0"/>
    <cellStyle name="Обычный 2" xfId="2"/>
    <cellStyle name="Обычный 2 2" xfId="3"/>
    <cellStyle name="Обычный 2 2 2" xfId="4"/>
    <cellStyle name="Обычный 2_Данные связка 2 эт." xfId="5"/>
    <cellStyle name="Обычный 3" xfId="6"/>
    <cellStyle name="Обычный 3 2" xfId="7"/>
    <cellStyle name="Обычный 3 3" xfId="8"/>
    <cellStyle name="Обычный 3_5 класс Сквоз ЛК и РЕГ" xfId="9"/>
    <cellStyle name="Обычный 4" xfId="10"/>
    <cellStyle name="Обычный 4 2" xfId="11"/>
    <cellStyle name="Обычный 5" xfId="12"/>
    <cellStyle name="Обычный 6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58;&#1072;&#1090;&#1100;&#1103;&#1085;&#1072;\Desktop\&#1079;&#1072;&#1083;&#1099;-&#1079;&#1077;&#1083;&#1077;&#1085;&#1086;&#1075;&#1086;&#1088;&#1089;&#1082;\&#1055;&#1056;&#1054;&#1058;&#1054;&#1050;&#1054;&#1051;&#1067;\&#1079;&#1077;&#1083;&#1077;&#1085;&#1086;&#1075;&#1086;&#1088;&#1089;&#1082;,%202%20&#1082;&#1083;&#1072;&#1089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Протокол_личка"/>
      <sheetName val="Протокол_связки"/>
      <sheetName val="Протокол_группа"/>
      <sheetName val="Финишка"/>
    </sheetNames>
    <sheetDataSet>
      <sheetData sheetId="0">
        <row r="24">
          <cell r="C24" t="str">
            <v>КГБОУ ДОД ККДЮЦ "Центр туризма и краеведения"</v>
          </cell>
        </row>
        <row r="25">
          <cell r="C25" t="str">
            <v>Краевые соревнования по спортивному туризму на пешеходных дистанциях среди учащихся (зимняя программа)</v>
          </cell>
        </row>
        <row r="26">
          <cell r="C26" t="str">
            <v>10-13 апреля 2014 г.</v>
          </cell>
        </row>
        <row r="27">
          <cell r="C27" t="str">
            <v>г. Зеленогорск</v>
          </cell>
        </row>
        <row r="29">
          <cell r="C29" t="str">
            <v>А.В. Лащев, 1К, г. Дудинка</v>
          </cell>
        </row>
        <row r="30">
          <cell r="C30" t="str">
            <v>Т.О. Черепахина, 3К, г. Красноярск</v>
          </cell>
        </row>
        <row r="31">
          <cell r="C31" t="str">
            <v>Т.О. Черепахина, 3К, г. Красноярск</v>
          </cell>
        </row>
        <row r="32">
          <cell r="C32" t="str">
            <v>Т.О. Черепахина, 3К, г. Красноярск</v>
          </cell>
        </row>
        <row r="45">
          <cell r="C45" t="str">
            <v>МАЛ/ДЕВЧ_2</v>
          </cell>
        </row>
        <row r="46">
          <cell r="C46" t="str">
            <v>ЮН/ДЕВ_3</v>
          </cell>
        </row>
        <row r="47">
          <cell r="C47" t="str">
            <v>ЮН/ДЕВ_4</v>
          </cell>
        </row>
        <row r="66">
          <cell r="D66" t="str">
            <v>Дистанция - пешеходная</v>
          </cell>
          <cell r="F66" t="str">
            <v>ЛИЧКА</v>
          </cell>
        </row>
        <row r="67">
          <cell r="D67" t="str">
            <v>Дистанция - пешеходная - связка</v>
          </cell>
          <cell r="F67" t="str">
            <v>СВЯЗКИ</v>
          </cell>
        </row>
        <row r="68">
          <cell r="D68" t="str">
            <v>Дистанция - пешеходная - группа</v>
          </cell>
          <cell r="F68" t="str">
            <v>ГРУППА</v>
          </cell>
        </row>
        <row r="74">
          <cell r="C74" t="str">
            <v>Разряд/звание</v>
          </cell>
          <cell r="D74" t="str">
            <v>Баллы для подсчета ранга</v>
          </cell>
          <cell r="F74" t="str">
            <v>м</v>
          </cell>
        </row>
        <row r="75">
          <cell r="C75" t="str">
            <v>б/р</v>
          </cell>
          <cell r="D75">
            <v>0</v>
          </cell>
          <cell r="F75" t="str">
            <v>ж</v>
          </cell>
        </row>
        <row r="76">
          <cell r="C76" t="str">
            <v>3ю</v>
          </cell>
          <cell r="D76">
            <v>0.1</v>
          </cell>
        </row>
        <row r="77">
          <cell r="C77" t="str">
            <v>2ю</v>
          </cell>
          <cell r="D77">
            <v>0.3</v>
          </cell>
        </row>
        <row r="78">
          <cell r="C78" t="str">
            <v>1ю</v>
          </cell>
          <cell r="D78">
            <v>1</v>
          </cell>
        </row>
        <row r="79">
          <cell r="C79" t="str">
            <v>III</v>
          </cell>
          <cell r="D79">
            <v>1</v>
          </cell>
        </row>
        <row r="80">
          <cell r="C80" t="str">
            <v>II</v>
          </cell>
          <cell r="D80">
            <v>3</v>
          </cell>
        </row>
        <row r="81">
          <cell r="C81" t="str">
            <v>I</v>
          </cell>
          <cell r="D81">
            <v>10</v>
          </cell>
        </row>
        <row r="82">
          <cell r="C82" t="str">
            <v>КМС</v>
          </cell>
          <cell r="D82">
            <v>30</v>
          </cell>
        </row>
        <row r="83">
          <cell r="C83" t="str">
            <v>МС</v>
          </cell>
          <cell r="D83">
            <v>100</v>
          </cell>
        </row>
        <row r="84">
          <cell r="C84">
            <v>3</v>
          </cell>
          <cell r="D84">
            <v>1</v>
          </cell>
        </row>
        <row r="85">
          <cell r="C85">
            <v>2</v>
          </cell>
          <cell r="D85">
            <v>3</v>
          </cell>
        </row>
        <row r="86">
          <cell r="C86">
            <v>1</v>
          </cell>
          <cell r="D86">
            <v>10</v>
          </cell>
        </row>
      </sheetData>
      <sheetData sheetId="1"/>
      <sheetData sheetId="2">
        <row r="1">
          <cell r="A1" t="str">
            <v>НОМЕР
(вар.1 - для тех.заявки)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</row>
        <row r="2">
          <cell r="A2" t="str">
            <v>30.1</v>
          </cell>
          <cell r="B2" t="str">
            <v xml:space="preserve"> ФСК "АКАДЕМ"</v>
          </cell>
          <cell r="C2" t="str">
            <v>Красноярск</v>
          </cell>
          <cell r="D2" t="str">
            <v>Борисевич Игорь Иванович</v>
          </cell>
          <cell r="E2" t="str">
            <v>30.1</v>
          </cell>
          <cell r="F2">
            <v>1</v>
          </cell>
          <cell r="H2" t="str">
            <v xml:space="preserve">Савяк Иван </v>
          </cell>
          <cell r="I2" t="str">
            <v>15.06.2003</v>
          </cell>
          <cell r="J2" t="str">
            <v>2ю</v>
          </cell>
          <cell r="K2" t="str">
            <v>м</v>
          </cell>
          <cell r="L2" t="str">
            <v>МАЛ/ДЕВЧ_2</v>
          </cell>
          <cell r="M2">
            <v>4508778</v>
          </cell>
          <cell r="N2">
            <v>1</v>
          </cell>
          <cell r="O2" t="str">
            <v>м</v>
          </cell>
          <cell r="P2">
            <v>1</v>
          </cell>
          <cell r="Q2">
            <v>0.3</v>
          </cell>
          <cell r="R2">
            <v>2003</v>
          </cell>
        </row>
        <row r="3">
          <cell r="A3" t="str">
            <v>30.2</v>
          </cell>
          <cell r="B3" t="str">
            <v xml:space="preserve"> ФСК "АКАДЕМ"</v>
          </cell>
          <cell r="C3" t="str">
            <v>Красноярск</v>
          </cell>
          <cell r="D3" t="str">
            <v>Борисевич Игорь Иванович</v>
          </cell>
          <cell r="E3" t="str">
            <v>30.2</v>
          </cell>
          <cell r="F3">
            <v>2</v>
          </cell>
          <cell r="H3" t="str">
            <v>Зырянов Илья</v>
          </cell>
          <cell r="I3" t="str">
            <v>11.05.2001</v>
          </cell>
          <cell r="J3" t="str">
            <v>2ю</v>
          </cell>
          <cell r="K3" t="str">
            <v>м</v>
          </cell>
          <cell r="L3" t="str">
            <v>МАЛ/ДЕВЧ_2</v>
          </cell>
          <cell r="M3">
            <v>4508779</v>
          </cell>
          <cell r="N3">
            <v>1</v>
          </cell>
          <cell r="O3" t="str">
            <v>см</v>
          </cell>
          <cell r="P3">
            <v>1</v>
          </cell>
          <cell r="Q3">
            <v>0.3</v>
          </cell>
          <cell r="R3">
            <v>2001</v>
          </cell>
        </row>
        <row r="4">
          <cell r="A4" t="str">
            <v>30.3</v>
          </cell>
          <cell r="B4" t="str">
            <v xml:space="preserve"> ФСК "АКАДЕМ"</v>
          </cell>
          <cell r="C4" t="str">
            <v>Красноярск</v>
          </cell>
          <cell r="D4" t="str">
            <v>Борисевич Игорь Иванович</v>
          </cell>
          <cell r="E4" t="str">
            <v>30.3</v>
          </cell>
          <cell r="F4">
            <v>3</v>
          </cell>
          <cell r="H4" t="str">
            <v>Яшанина Екатерина</v>
          </cell>
          <cell r="I4" t="str">
            <v>18.02.2002</v>
          </cell>
          <cell r="J4" t="str">
            <v>II</v>
          </cell>
          <cell r="K4" t="str">
            <v>ж</v>
          </cell>
          <cell r="L4" t="str">
            <v>МАЛ/ДЕВЧ_2</v>
          </cell>
          <cell r="M4">
            <v>4508780</v>
          </cell>
          <cell r="N4">
            <v>1</v>
          </cell>
          <cell r="O4" t="str">
            <v>см</v>
          </cell>
          <cell r="P4">
            <v>1</v>
          </cell>
          <cell r="Q4">
            <v>3</v>
          </cell>
          <cell r="R4">
            <v>2002</v>
          </cell>
        </row>
        <row r="5">
          <cell r="A5" t="str">
            <v>34.1</v>
          </cell>
          <cell r="B5" t="str">
            <v>Абанская СОШ№3</v>
          </cell>
          <cell r="C5" t="str">
            <v>Абанский район</v>
          </cell>
          <cell r="D5" t="str">
            <v>Котлеров Алексей Владимирович</v>
          </cell>
          <cell r="E5" t="str">
            <v>34.1</v>
          </cell>
          <cell r="F5">
            <v>1</v>
          </cell>
          <cell r="H5" t="str">
            <v>Маруева Кристина</v>
          </cell>
          <cell r="I5" t="str">
            <v>15.06.2002</v>
          </cell>
          <cell r="J5" t="str">
            <v>б/р</v>
          </cell>
          <cell r="K5" t="str">
            <v>ж</v>
          </cell>
          <cell r="L5" t="str">
            <v>МАЛ/ДЕВЧ_2</v>
          </cell>
          <cell r="M5">
            <v>4508898</v>
          </cell>
          <cell r="N5">
            <v>1</v>
          </cell>
          <cell r="O5" t="str">
            <v/>
          </cell>
          <cell r="Q5">
            <v>0</v>
          </cell>
          <cell r="R5">
            <v>2002</v>
          </cell>
        </row>
        <row r="6">
          <cell r="A6" t="str">
            <v>34.2</v>
          </cell>
          <cell r="B6" t="str">
            <v>Абанская СОШ№3</v>
          </cell>
          <cell r="C6" t="str">
            <v>Абанский район</v>
          </cell>
          <cell r="D6" t="str">
            <v>Котлеров Алексей Владимирович</v>
          </cell>
          <cell r="E6" t="str">
            <v>34.2</v>
          </cell>
          <cell r="F6">
            <v>2</v>
          </cell>
          <cell r="H6" t="str">
            <v>Крупина Юля</v>
          </cell>
          <cell r="I6" t="str">
            <v>14.09.2002</v>
          </cell>
          <cell r="J6" t="str">
            <v>б/р</v>
          </cell>
          <cell r="K6" t="str">
            <v>ж</v>
          </cell>
          <cell r="L6" t="str">
            <v>МАЛ/ДЕВЧ_2</v>
          </cell>
          <cell r="M6">
            <v>4508899</v>
          </cell>
          <cell r="N6">
            <v>1</v>
          </cell>
          <cell r="O6" t="str">
            <v/>
          </cell>
          <cell r="Q6">
            <v>0</v>
          </cell>
          <cell r="R6">
            <v>2002</v>
          </cell>
        </row>
        <row r="7">
          <cell r="A7" t="str">
            <v>34.3</v>
          </cell>
          <cell r="B7" t="str">
            <v>Абанская СОШ№3</v>
          </cell>
          <cell r="C7" t="str">
            <v>Абанский район</v>
          </cell>
          <cell r="D7" t="str">
            <v>Котлеров Алексей Владимирович</v>
          </cell>
          <cell r="E7" t="str">
            <v>34.3</v>
          </cell>
          <cell r="F7">
            <v>3</v>
          </cell>
          <cell r="H7" t="str">
            <v>Наумникова Марина</v>
          </cell>
          <cell r="I7" t="str">
            <v>01.04.2003</v>
          </cell>
          <cell r="J7" t="str">
            <v>б/р</v>
          </cell>
          <cell r="K7" t="str">
            <v>ж</v>
          </cell>
          <cell r="L7" t="str">
            <v>МАЛ/ДЕВЧ_2</v>
          </cell>
          <cell r="M7">
            <v>4508900</v>
          </cell>
          <cell r="N7">
            <v>1</v>
          </cell>
          <cell r="O7" t="str">
            <v/>
          </cell>
          <cell r="Q7">
            <v>0</v>
          </cell>
          <cell r="R7">
            <v>2003</v>
          </cell>
        </row>
        <row r="8">
          <cell r="A8" t="str">
            <v>41.1</v>
          </cell>
          <cell r="B8" t="str">
            <v>ДЮСШ</v>
          </cell>
          <cell r="C8" t="str">
            <v>ЗАТО п.Солнечный</v>
          </cell>
          <cell r="D8" t="str">
            <v>Елена Васильевна Хайруллина</v>
          </cell>
          <cell r="E8" t="str">
            <v>41.1</v>
          </cell>
          <cell r="F8">
            <v>1</v>
          </cell>
          <cell r="H8" t="str">
            <v>Семенова Кристина</v>
          </cell>
          <cell r="I8">
            <v>2001</v>
          </cell>
          <cell r="J8" t="str">
            <v>III</v>
          </cell>
          <cell r="K8" t="str">
            <v>ж</v>
          </cell>
          <cell r="L8" t="str">
            <v>МАЛ/ДЕВЧ_2</v>
          </cell>
          <cell r="M8">
            <v>4508759</v>
          </cell>
          <cell r="N8">
            <v>1</v>
          </cell>
          <cell r="O8" t="str">
            <v>см</v>
          </cell>
          <cell r="P8">
            <v>1</v>
          </cell>
          <cell r="Q8">
            <v>1</v>
          </cell>
          <cell r="R8">
            <v>2001</v>
          </cell>
        </row>
        <row r="9">
          <cell r="A9" t="str">
            <v>41.2</v>
          </cell>
          <cell r="B9" t="str">
            <v>ДЮСШ</v>
          </cell>
          <cell r="C9" t="str">
            <v>ЗАТО п.Солнечный</v>
          </cell>
          <cell r="D9" t="str">
            <v>Елена Васильевна Хайруллина</v>
          </cell>
          <cell r="E9" t="str">
            <v>41.2</v>
          </cell>
          <cell r="F9">
            <v>2</v>
          </cell>
          <cell r="H9" t="str">
            <v>Миргородский Егор</v>
          </cell>
          <cell r="I9">
            <v>2001</v>
          </cell>
          <cell r="J9" t="str">
            <v>III</v>
          </cell>
          <cell r="K9" t="str">
            <v>м</v>
          </cell>
          <cell r="L9" t="str">
            <v>МАЛ/ДЕВЧ_2</v>
          </cell>
          <cell r="M9">
            <v>4508760</v>
          </cell>
          <cell r="N9">
            <v>1</v>
          </cell>
          <cell r="O9" t="str">
            <v>см</v>
          </cell>
          <cell r="P9">
            <v>1</v>
          </cell>
          <cell r="Q9">
            <v>1</v>
          </cell>
          <cell r="R9">
            <v>2001</v>
          </cell>
        </row>
        <row r="10">
          <cell r="A10" t="str">
            <v>41.3</v>
          </cell>
          <cell r="B10" t="str">
            <v>ДЮСШ</v>
          </cell>
          <cell r="C10" t="str">
            <v>ЗАТО п.Солнечный</v>
          </cell>
          <cell r="D10" t="str">
            <v>Елена Васильевна Хайруллина</v>
          </cell>
          <cell r="E10" t="str">
            <v>41.3</v>
          </cell>
          <cell r="F10">
            <v>3</v>
          </cell>
          <cell r="H10" t="str">
            <v>Чобанян Размик</v>
          </cell>
          <cell r="I10">
            <v>2001</v>
          </cell>
          <cell r="J10" t="str">
            <v>2ю</v>
          </cell>
          <cell r="K10" t="str">
            <v>м</v>
          </cell>
          <cell r="L10" t="str">
            <v>МАЛ/ДЕВЧ_2</v>
          </cell>
          <cell r="M10">
            <v>4508761</v>
          </cell>
          <cell r="N10">
            <v>1</v>
          </cell>
          <cell r="O10" t="str">
            <v>м</v>
          </cell>
          <cell r="P10">
            <v>1</v>
          </cell>
          <cell r="Q10">
            <v>0.3</v>
          </cell>
          <cell r="R10">
            <v>2001</v>
          </cell>
        </row>
        <row r="11">
          <cell r="A11" t="str">
            <v>41.4</v>
          </cell>
          <cell r="B11" t="str">
            <v>ДЮСШ</v>
          </cell>
          <cell r="C11" t="str">
            <v>ЗАТО п.Солнечный</v>
          </cell>
          <cell r="D11" t="str">
            <v>Елена Васильевна Хайруллина</v>
          </cell>
          <cell r="E11" t="str">
            <v>41.4</v>
          </cell>
          <cell r="F11">
            <v>4</v>
          </cell>
          <cell r="H11" t="str">
            <v>Раловец Даниил</v>
          </cell>
          <cell r="I11">
            <v>2004</v>
          </cell>
          <cell r="J11" t="str">
            <v>б/р</v>
          </cell>
          <cell r="K11" t="str">
            <v>м</v>
          </cell>
          <cell r="L11" t="str">
            <v>МАЛ/ДЕВЧ_2</v>
          </cell>
          <cell r="M11">
            <v>4508762</v>
          </cell>
          <cell r="N11">
            <v>1</v>
          </cell>
          <cell r="O11" t="str">
            <v>м</v>
          </cell>
          <cell r="P11">
            <v>1</v>
          </cell>
          <cell r="Q11">
            <v>0</v>
          </cell>
          <cell r="R11">
            <v>2004</v>
          </cell>
        </row>
        <row r="12">
          <cell r="A12" t="str">
            <v>41.5</v>
          </cell>
          <cell r="B12" t="str">
            <v>ДЮСШ</v>
          </cell>
          <cell r="C12" t="str">
            <v>ЗАТО п.Солнечный</v>
          </cell>
          <cell r="D12" t="str">
            <v>Елена Васильевна Хайруллина</v>
          </cell>
          <cell r="E12" t="str">
            <v>41.5</v>
          </cell>
          <cell r="F12">
            <v>5</v>
          </cell>
          <cell r="H12" t="str">
            <v>Мостовых Никита</v>
          </cell>
          <cell r="I12" t="str">
            <v>2002</v>
          </cell>
          <cell r="J12" t="str">
            <v>б/р</v>
          </cell>
          <cell r="K12" t="str">
            <v>м</v>
          </cell>
          <cell r="L12" t="str">
            <v>МАЛ/ДЕВЧ_2</v>
          </cell>
          <cell r="M12">
            <v>4508763</v>
          </cell>
          <cell r="N12">
            <v>1</v>
          </cell>
          <cell r="O12" t="str">
            <v>м 1</v>
          </cell>
          <cell r="P12">
            <v>1</v>
          </cell>
          <cell r="Q12">
            <v>0</v>
          </cell>
          <cell r="R12">
            <v>2002</v>
          </cell>
        </row>
        <row r="13">
          <cell r="A13" t="str">
            <v>41.6</v>
          </cell>
          <cell r="B13" t="str">
            <v>ДЮСШ</v>
          </cell>
          <cell r="C13" t="str">
            <v>ЗАТО п.Солнечный</v>
          </cell>
          <cell r="D13" t="str">
            <v>Елена Васильевна Хайруллина</v>
          </cell>
          <cell r="E13" t="str">
            <v>41.6</v>
          </cell>
          <cell r="F13">
            <v>6</v>
          </cell>
          <cell r="H13" t="str">
            <v>Грибова Анастасия</v>
          </cell>
          <cell r="I13">
            <v>2004</v>
          </cell>
          <cell r="J13" t="str">
            <v>б/р</v>
          </cell>
          <cell r="K13" t="str">
            <v>ж</v>
          </cell>
          <cell r="L13" t="str">
            <v>МАЛ/ДЕВЧ_2</v>
          </cell>
          <cell r="M13">
            <v>4508764</v>
          </cell>
          <cell r="N13">
            <v>1</v>
          </cell>
          <cell r="O13" t="str">
            <v>см 1</v>
          </cell>
          <cell r="P13">
            <v>1</v>
          </cell>
          <cell r="Q13">
            <v>0</v>
          </cell>
          <cell r="R13">
            <v>2004</v>
          </cell>
        </row>
        <row r="14">
          <cell r="A14" t="str">
            <v>41.7</v>
          </cell>
          <cell r="B14" t="str">
            <v>ДЮСШ</v>
          </cell>
          <cell r="C14" t="str">
            <v>ЗАТО п.Солнечный</v>
          </cell>
          <cell r="D14" t="str">
            <v>Елена Васильевна Хайруллина</v>
          </cell>
          <cell r="E14" t="str">
            <v>41.7</v>
          </cell>
          <cell r="F14">
            <v>7</v>
          </cell>
          <cell r="H14" t="str">
            <v>Харыбин Артем</v>
          </cell>
          <cell r="I14">
            <v>2002</v>
          </cell>
          <cell r="J14" t="str">
            <v>б/р</v>
          </cell>
          <cell r="K14" t="str">
            <v>м</v>
          </cell>
          <cell r="L14" t="str">
            <v>МАЛ/ДЕВЧ_2</v>
          </cell>
          <cell r="M14">
            <v>4508765</v>
          </cell>
          <cell r="N14">
            <v>1</v>
          </cell>
          <cell r="O14" t="str">
            <v/>
          </cell>
          <cell r="P14">
            <v>1</v>
          </cell>
          <cell r="Q14">
            <v>0</v>
          </cell>
          <cell r="R14">
            <v>2002</v>
          </cell>
        </row>
        <row r="15">
          <cell r="A15" t="str">
            <v>41.8</v>
          </cell>
          <cell r="B15" t="str">
            <v>ДЮСШ</v>
          </cell>
          <cell r="C15" t="str">
            <v>ЗАТО п.Солнечный</v>
          </cell>
          <cell r="D15" t="str">
            <v>Елена Васильевна Хайруллина</v>
          </cell>
          <cell r="E15" t="str">
            <v>41.8</v>
          </cell>
          <cell r="F15">
            <v>8</v>
          </cell>
          <cell r="H15" t="str">
            <v>Карабутин Данила</v>
          </cell>
          <cell r="I15">
            <v>2004</v>
          </cell>
          <cell r="J15" t="str">
            <v>б/р</v>
          </cell>
          <cell r="K15" t="str">
            <v>м</v>
          </cell>
          <cell r="L15" t="str">
            <v>МАЛ/ДЕВЧ_2</v>
          </cell>
          <cell r="M15">
            <v>4508766</v>
          </cell>
          <cell r="N15">
            <v>1</v>
          </cell>
          <cell r="O15" t="str">
            <v>см 1</v>
          </cell>
          <cell r="P15">
            <v>1</v>
          </cell>
          <cell r="Q15">
            <v>0</v>
          </cell>
          <cell r="R15">
            <v>2004</v>
          </cell>
        </row>
        <row r="16">
          <cell r="A16" t="str">
            <v>39.1</v>
          </cell>
          <cell r="B16" t="str">
            <v>МАОУ Лицей №6 «Перспектива»</v>
          </cell>
          <cell r="C16" t="str">
            <v>г. Красноярск</v>
          </cell>
          <cell r="D16" t="str">
            <v>Мех Алексей Геннадьевич</v>
          </cell>
          <cell r="E16" t="str">
            <v>39.1</v>
          </cell>
          <cell r="F16">
            <v>1</v>
          </cell>
          <cell r="H16" t="str">
            <v>Козлов Дмитрий</v>
          </cell>
          <cell r="I16">
            <v>2001</v>
          </cell>
          <cell r="J16" t="str">
            <v>б/р</v>
          </cell>
          <cell r="K16" t="str">
            <v>м</v>
          </cell>
          <cell r="L16" t="str">
            <v>МАЛ/ДЕВЧ_2</v>
          </cell>
          <cell r="M16">
            <v>4508903</v>
          </cell>
          <cell r="N16">
            <v>1</v>
          </cell>
          <cell r="O16" t="str">
            <v>м</v>
          </cell>
          <cell r="Q16">
            <v>0</v>
          </cell>
          <cell r="R16">
            <v>2001</v>
          </cell>
        </row>
        <row r="17">
          <cell r="A17" t="str">
            <v>39.2</v>
          </cell>
          <cell r="B17" t="str">
            <v>МАОУ Лицей №6 «Перспектива»</v>
          </cell>
          <cell r="C17" t="str">
            <v>г. Красноярск</v>
          </cell>
          <cell r="D17" t="str">
            <v>Мех Алексей Геннадьевич</v>
          </cell>
          <cell r="E17" t="str">
            <v>39.2</v>
          </cell>
          <cell r="F17">
            <v>2</v>
          </cell>
          <cell r="H17" t="str">
            <v>Костицын Виктор</v>
          </cell>
          <cell r="I17">
            <v>2001</v>
          </cell>
          <cell r="J17" t="str">
            <v>б/р</v>
          </cell>
          <cell r="K17" t="str">
            <v>м</v>
          </cell>
          <cell r="L17" t="str">
            <v>МАЛ/ДЕВЧ_2</v>
          </cell>
          <cell r="M17">
            <v>4508904</v>
          </cell>
          <cell r="N17">
            <v>1</v>
          </cell>
          <cell r="O17" t="str">
            <v>м</v>
          </cell>
          <cell r="Q17">
            <v>0</v>
          </cell>
          <cell r="R17">
            <v>2001</v>
          </cell>
        </row>
        <row r="18">
          <cell r="A18" t="str">
            <v>35.1</v>
          </cell>
          <cell r="B18" t="str">
            <v>МБОУ "Георгиевская СОШ"</v>
          </cell>
          <cell r="C18" t="str">
            <v>Канский район</v>
          </cell>
          <cell r="D18" t="str">
            <v>Зуев Вадим Владимирович</v>
          </cell>
          <cell r="E18" t="str">
            <v>35.1</v>
          </cell>
          <cell r="F18">
            <v>1</v>
          </cell>
          <cell r="H18" t="str">
            <v>Леттер Ирина</v>
          </cell>
          <cell r="I18" t="str">
            <v>09.01.2001</v>
          </cell>
          <cell r="J18" t="str">
            <v>II</v>
          </cell>
          <cell r="K18" t="str">
            <v>ж</v>
          </cell>
          <cell r="L18" t="str">
            <v>МАЛ/ДЕВЧ_2</v>
          </cell>
          <cell r="M18">
            <v>4508889</v>
          </cell>
          <cell r="N18">
            <v>1</v>
          </cell>
          <cell r="O18" t="str">
            <v>см</v>
          </cell>
          <cell r="P18">
            <v>1</v>
          </cell>
          <cell r="Q18">
            <v>3</v>
          </cell>
          <cell r="R18">
            <v>2001</v>
          </cell>
        </row>
        <row r="19">
          <cell r="A19" t="str">
            <v>35.2</v>
          </cell>
          <cell r="B19" t="str">
            <v>МБОУ "Георгиевская СОШ"</v>
          </cell>
          <cell r="C19" t="str">
            <v>Канский район</v>
          </cell>
          <cell r="D19" t="str">
            <v>Зуев Вадим Владимирович</v>
          </cell>
          <cell r="E19" t="str">
            <v>35.2</v>
          </cell>
          <cell r="F19">
            <v>2</v>
          </cell>
          <cell r="H19" t="str">
            <v>Тураев Вадим</v>
          </cell>
          <cell r="I19" t="str">
            <v>21.06.2001</v>
          </cell>
          <cell r="J19" t="str">
            <v>III</v>
          </cell>
          <cell r="K19" t="str">
            <v>м</v>
          </cell>
          <cell r="L19" t="str">
            <v>МАЛ/ДЕВЧ_2</v>
          </cell>
          <cell r="M19">
            <v>4508890</v>
          </cell>
          <cell r="N19">
            <v>1</v>
          </cell>
          <cell r="O19" t="str">
            <v>см</v>
          </cell>
          <cell r="P19">
            <v>1</v>
          </cell>
          <cell r="Q19">
            <v>1</v>
          </cell>
          <cell r="R19">
            <v>2001</v>
          </cell>
        </row>
        <row r="20">
          <cell r="A20" t="str">
            <v>35.3</v>
          </cell>
          <cell r="B20" t="str">
            <v>МБОУ "Георгиевская СОШ"</v>
          </cell>
          <cell r="C20" t="str">
            <v>Канский район</v>
          </cell>
          <cell r="D20" t="str">
            <v>Зуев Вадим Владимирович</v>
          </cell>
          <cell r="E20" t="str">
            <v>35.3</v>
          </cell>
          <cell r="F20">
            <v>3</v>
          </cell>
          <cell r="H20" t="str">
            <v>Белясов Алексей</v>
          </cell>
          <cell r="I20" t="str">
            <v>26.06.2002</v>
          </cell>
          <cell r="J20" t="str">
            <v>III</v>
          </cell>
          <cell r="K20" t="str">
            <v>м</v>
          </cell>
          <cell r="L20" t="str">
            <v>МАЛ/ДЕВЧ_2</v>
          </cell>
          <cell r="M20">
            <v>4508891</v>
          </cell>
          <cell r="N20">
            <v>1</v>
          </cell>
          <cell r="O20" t="str">
            <v>м 1</v>
          </cell>
          <cell r="P20">
            <v>1</v>
          </cell>
          <cell r="Q20">
            <v>1</v>
          </cell>
          <cell r="R20">
            <v>2002</v>
          </cell>
        </row>
        <row r="21">
          <cell r="A21" t="str">
            <v>35.5</v>
          </cell>
          <cell r="B21" t="str">
            <v>МБОУ "Георгиевская СОШ"</v>
          </cell>
          <cell r="C21" t="str">
            <v>Канский район</v>
          </cell>
          <cell r="D21" t="str">
            <v>Зуев Вадим Владимирович</v>
          </cell>
          <cell r="E21" t="str">
            <v>35.5</v>
          </cell>
          <cell r="F21">
            <v>5</v>
          </cell>
          <cell r="H21" t="str">
            <v>Подоляк Дмитрий</v>
          </cell>
          <cell r="I21" t="str">
            <v>01.07.2002</v>
          </cell>
          <cell r="J21" t="str">
            <v>б/р</v>
          </cell>
          <cell r="K21" t="str">
            <v>м</v>
          </cell>
          <cell r="L21" t="str">
            <v>МАЛ/ДЕВЧ_2</v>
          </cell>
          <cell r="M21">
            <v>4508892</v>
          </cell>
          <cell r="N21">
            <v>1</v>
          </cell>
          <cell r="O21" t="str">
            <v>м 1</v>
          </cell>
          <cell r="P21">
            <v>1</v>
          </cell>
          <cell r="Q21">
            <v>0</v>
          </cell>
          <cell r="R21">
            <v>2002</v>
          </cell>
        </row>
        <row r="22">
          <cell r="A22" t="str">
            <v>35.6</v>
          </cell>
          <cell r="B22" t="str">
            <v>МБОУ "Георгиевская СОШ"</v>
          </cell>
          <cell r="C22" t="str">
            <v>Канский район</v>
          </cell>
          <cell r="D22" t="str">
            <v>Зуев Вадим Владимирович</v>
          </cell>
          <cell r="E22" t="str">
            <v>35.6</v>
          </cell>
          <cell r="F22">
            <v>6</v>
          </cell>
          <cell r="H22" t="str">
            <v>Ващенко Роман</v>
          </cell>
          <cell r="I22" t="str">
            <v>12.05.2001</v>
          </cell>
          <cell r="J22" t="str">
            <v>б/р</v>
          </cell>
          <cell r="K22" t="str">
            <v>м</v>
          </cell>
          <cell r="L22" t="str">
            <v>МАЛ/ДЕВЧ_2</v>
          </cell>
          <cell r="M22">
            <v>4508893</v>
          </cell>
          <cell r="N22">
            <v>1</v>
          </cell>
          <cell r="O22" t="str">
            <v>м</v>
          </cell>
          <cell r="Q22">
            <v>0</v>
          </cell>
          <cell r="R22">
            <v>2001</v>
          </cell>
        </row>
        <row r="23">
          <cell r="A23" t="str">
            <v>35.7</v>
          </cell>
          <cell r="B23" t="str">
            <v>МБОУ "Георгиевская СОШ"</v>
          </cell>
          <cell r="C23" t="str">
            <v>Канский район</v>
          </cell>
          <cell r="D23" t="str">
            <v>Зуев Вадим Владимирович</v>
          </cell>
          <cell r="E23" t="str">
            <v>35.7</v>
          </cell>
          <cell r="F23">
            <v>7</v>
          </cell>
          <cell r="H23" t="str">
            <v>Чевелев Андрей</v>
          </cell>
          <cell r="I23" t="str">
            <v>22.04.2001</v>
          </cell>
          <cell r="J23" t="str">
            <v>б/р</v>
          </cell>
          <cell r="K23" t="str">
            <v>м</v>
          </cell>
          <cell r="L23" t="str">
            <v>МАЛ/ДЕВЧ_2</v>
          </cell>
          <cell r="M23">
            <v>4508894</v>
          </cell>
          <cell r="N23">
            <v>1</v>
          </cell>
          <cell r="O23" t="str">
            <v>м</v>
          </cell>
          <cell r="Q23">
            <v>0</v>
          </cell>
          <cell r="R23">
            <v>2001</v>
          </cell>
        </row>
        <row r="24">
          <cell r="A24" t="str">
            <v>40.2</v>
          </cell>
          <cell r="B24" t="str">
            <v>МБОУ «Новогородская СОШ №3»</v>
          </cell>
          <cell r="C24" t="str">
            <v>Иланский район</v>
          </cell>
          <cell r="D24" t="str">
            <v>Мясоедов Сергей Михайлович</v>
          </cell>
          <cell r="E24" t="str">
            <v>40.2</v>
          </cell>
          <cell r="F24">
            <v>2</v>
          </cell>
          <cell r="H24" t="str">
            <v>Лецрих Денис</v>
          </cell>
          <cell r="I24" t="str">
            <v>31.05.2002</v>
          </cell>
          <cell r="J24" t="str">
            <v>2ю</v>
          </cell>
          <cell r="K24" t="str">
            <v>м</v>
          </cell>
          <cell r="L24" t="str">
            <v>МАЛ/ДЕВЧ_2</v>
          </cell>
          <cell r="M24">
            <v>4508874</v>
          </cell>
          <cell r="N24">
            <v>1</v>
          </cell>
          <cell r="O24" t="str">
            <v>м</v>
          </cell>
          <cell r="P24">
            <v>1</v>
          </cell>
          <cell r="Q24">
            <v>0.3</v>
          </cell>
          <cell r="R24">
            <v>2002</v>
          </cell>
        </row>
        <row r="25">
          <cell r="A25" t="str">
            <v>40.3</v>
          </cell>
          <cell r="B25" t="str">
            <v>МБОУ «Новогородская СОШ №3»</v>
          </cell>
          <cell r="C25" t="str">
            <v>Иланский район</v>
          </cell>
          <cell r="D25" t="str">
            <v>Мясоедов Сергей Михайлович</v>
          </cell>
          <cell r="E25" t="str">
            <v>40.3</v>
          </cell>
          <cell r="F25">
            <v>3</v>
          </cell>
          <cell r="H25" t="str">
            <v>Мясоедов Даниил</v>
          </cell>
          <cell r="I25" t="str">
            <v>13.08.2002</v>
          </cell>
          <cell r="J25" t="str">
            <v>2ю</v>
          </cell>
          <cell r="K25" t="str">
            <v>м</v>
          </cell>
          <cell r="L25" t="str">
            <v>МАЛ/ДЕВЧ_2</v>
          </cell>
          <cell r="M25">
            <v>4508875</v>
          </cell>
          <cell r="N25">
            <v>1</v>
          </cell>
          <cell r="O25" t="str">
            <v>см</v>
          </cell>
          <cell r="P25">
            <v>1</v>
          </cell>
          <cell r="Q25">
            <v>0.3</v>
          </cell>
          <cell r="R25">
            <v>2002</v>
          </cell>
        </row>
        <row r="26">
          <cell r="A26" t="str">
            <v>40.4</v>
          </cell>
          <cell r="B26" t="str">
            <v>МБОУ «Новогородская СОШ №3»</v>
          </cell>
          <cell r="C26" t="str">
            <v>Иланский район</v>
          </cell>
          <cell r="D26" t="str">
            <v>Мясоедов Сергей Михайлович</v>
          </cell>
          <cell r="E26" t="str">
            <v>40.4</v>
          </cell>
          <cell r="F26">
            <v>4</v>
          </cell>
          <cell r="H26" t="str">
            <v>Ворожбит Юлия</v>
          </cell>
          <cell r="I26" t="str">
            <v>19.2.2002</v>
          </cell>
          <cell r="J26" t="str">
            <v>1ю</v>
          </cell>
          <cell r="K26" t="str">
            <v>ж</v>
          </cell>
          <cell r="L26" t="str">
            <v>МАЛ/ДЕВЧ_2</v>
          </cell>
          <cell r="M26">
            <v>4508876</v>
          </cell>
          <cell r="N26">
            <v>1</v>
          </cell>
          <cell r="O26" t="str">
            <v>см</v>
          </cell>
          <cell r="P26">
            <v>1</v>
          </cell>
          <cell r="Q26">
            <v>1</v>
          </cell>
          <cell r="R26">
            <v>2002</v>
          </cell>
        </row>
        <row r="27">
          <cell r="A27" t="str">
            <v>40.6</v>
          </cell>
          <cell r="B27" t="str">
            <v>МБОУ «Новогородская СОШ №3»</v>
          </cell>
          <cell r="C27" t="str">
            <v>Иланский район</v>
          </cell>
          <cell r="D27" t="str">
            <v>Мясоедов Сергей Михайлович</v>
          </cell>
          <cell r="E27" t="str">
            <v>40.6</v>
          </cell>
          <cell r="F27">
            <v>6</v>
          </cell>
          <cell r="H27" t="str">
            <v>Копылов Вячеслав</v>
          </cell>
          <cell r="I27" t="str">
            <v>29.03.2002</v>
          </cell>
          <cell r="J27" t="str">
            <v>б/р</v>
          </cell>
          <cell r="K27" t="str">
            <v>м</v>
          </cell>
          <cell r="L27" t="str">
            <v>МАЛ/ДЕВЧ_2</v>
          </cell>
          <cell r="M27">
            <v>4508877</v>
          </cell>
          <cell r="N27">
            <v>1</v>
          </cell>
          <cell r="O27" t="str">
            <v>м</v>
          </cell>
          <cell r="P27">
            <v>1</v>
          </cell>
          <cell r="Q27">
            <v>0</v>
          </cell>
          <cell r="R27">
            <v>2002</v>
          </cell>
        </row>
        <row r="28">
          <cell r="A28" t="str">
            <v>37.1</v>
          </cell>
          <cell r="B28" t="str">
            <v>МБОУ ДОД «ЦДОД»</v>
          </cell>
          <cell r="C28" t="str">
            <v>г. Лесосибирск</v>
          </cell>
          <cell r="D28" t="str">
            <v>Темникова Александр Васильевич</v>
          </cell>
          <cell r="E28" t="str">
            <v>37.1</v>
          </cell>
          <cell r="F28">
            <v>1</v>
          </cell>
          <cell r="H28" t="str">
            <v>Королев Никита</v>
          </cell>
          <cell r="I28">
            <v>2001</v>
          </cell>
          <cell r="J28" t="str">
            <v>1ю</v>
          </cell>
          <cell r="K28" t="str">
            <v>м</v>
          </cell>
          <cell r="L28" t="str">
            <v>МАЛ/ДЕВЧ_2</v>
          </cell>
          <cell r="M28">
            <v>4508706</v>
          </cell>
          <cell r="N28">
            <v>1</v>
          </cell>
          <cell r="O28" t="str">
            <v/>
          </cell>
          <cell r="Q28">
            <v>1</v>
          </cell>
          <cell r="R28">
            <v>2001</v>
          </cell>
        </row>
        <row r="29">
          <cell r="A29" t="str">
            <v>37.4</v>
          </cell>
          <cell r="B29" t="str">
            <v>МБОУ ДОД «ЦДОД»</v>
          </cell>
          <cell r="C29" t="str">
            <v>г. Лесосибирск</v>
          </cell>
          <cell r="D29" t="str">
            <v>Темникова Александр Васильевич</v>
          </cell>
          <cell r="E29" t="str">
            <v>37.4</v>
          </cell>
          <cell r="F29">
            <v>4</v>
          </cell>
          <cell r="H29" t="str">
            <v>Александрова Кристина</v>
          </cell>
          <cell r="I29">
            <v>2001</v>
          </cell>
          <cell r="J29" t="str">
            <v>1ю</v>
          </cell>
          <cell r="K29" t="str">
            <v>ж</v>
          </cell>
          <cell r="L29" t="str">
            <v>МАЛ/ДЕВЧ_2</v>
          </cell>
          <cell r="M29">
            <v>4508709</v>
          </cell>
          <cell r="N29">
            <v>1</v>
          </cell>
          <cell r="O29" t="str">
            <v/>
          </cell>
          <cell r="Q29">
            <v>1</v>
          </cell>
          <cell r="R29">
            <v>2001</v>
          </cell>
        </row>
        <row r="30">
          <cell r="A30" t="str">
            <v>37.5</v>
          </cell>
          <cell r="B30" t="str">
            <v>МБОУ ДОД «ЦДОД»</v>
          </cell>
          <cell r="C30" t="str">
            <v>г. Лесосибирск</v>
          </cell>
          <cell r="D30" t="str">
            <v>Темникова Александр Васильевич</v>
          </cell>
          <cell r="E30" t="str">
            <v>37.5</v>
          </cell>
          <cell r="F30">
            <v>5</v>
          </cell>
          <cell r="H30" t="str">
            <v>Воробьева Полина</v>
          </cell>
          <cell r="I30" t="str">
            <v>2001</v>
          </cell>
          <cell r="J30" t="str">
            <v>1ю</v>
          </cell>
          <cell r="K30" t="str">
            <v>ж</v>
          </cell>
          <cell r="L30" t="str">
            <v>МАЛ/ДЕВЧ_2</v>
          </cell>
          <cell r="M30">
            <v>4508710</v>
          </cell>
          <cell r="N30">
            <v>1</v>
          </cell>
          <cell r="O30" t="str">
            <v/>
          </cell>
          <cell r="Q30">
            <v>1</v>
          </cell>
          <cell r="R30">
            <v>2001</v>
          </cell>
        </row>
        <row r="31">
          <cell r="A31" t="str">
            <v>37.6</v>
          </cell>
          <cell r="B31" t="str">
            <v>МБОУ ДОД «ЦДОД»</v>
          </cell>
          <cell r="C31" t="str">
            <v>г. Лесосибирск</v>
          </cell>
          <cell r="D31" t="str">
            <v>Темникова Александр Васильевич</v>
          </cell>
          <cell r="E31" t="str">
            <v>37.6</v>
          </cell>
          <cell r="F31">
            <v>6</v>
          </cell>
          <cell r="H31" t="str">
            <v>Заховская Алена</v>
          </cell>
          <cell r="I31" t="str">
            <v>2002</v>
          </cell>
          <cell r="J31" t="str">
            <v>2ю</v>
          </cell>
          <cell r="K31" t="str">
            <v>ж</v>
          </cell>
          <cell r="L31" t="str">
            <v>МАЛ/ДЕВЧ_2</v>
          </cell>
          <cell r="M31">
            <v>4508711</v>
          </cell>
          <cell r="N31">
            <v>1</v>
          </cell>
          <cell r="O31" t="str">
            <v/>
          </cell>
          <cell r="Q31">
            <v>0.3</v>
          </cell>
          <cell r="R31">
            <v>2002</v>
          </cell>
        </row>
        <row r="32">
          <cell r="A32" t="str">
            <v>37.7</v>
          </cell>
          <cell r="B32" t="str">
            <v>МБОУ ДОД «ЦДОД»</v>
          </cell>
          <cell r="C32" t="str">
            <v>г. Лесосибирск</v>
          </cell>
          <cell r="D32" t="str">
            <v>Темникова Александр Васильевич</v>
          </cell>
          <cell r="E32" t="str">
            <v>37.7</v>
          </cell>
          <cell r="F32">
            <v>7</v>
          </cell>
          <cell r="H32" t="str">
            <v>Назаренко Валентина</v>
          </cell>
          <cell r="I32" t="str">
            <v>2004</v>
          </cell>
          <cell r="J32" t="str">
            <v>3ю</v>
          </cell>
          <cell r="K32" t="str">
            <v>ж</v>
          </cell>
          <cell r="L32" t="str">
            <v>МАЛ/ДЕВЧ_2</v>
          </cell>
          <cell r="M32">
            <v>4508712</v>
          </cell>
          <cell r="N32">
            <v>1</v>
          </cell>
          <cell r="O32" t="str">
            <v/>
          </cell>
          <cell r="Q32">
            <v>0.1</v>
          </cell>
          <cell r="R32">
            <v>2004</v>
          </cell>
        </row>
        <row r="33">
          <cell r="A33" t="str">
            <v>32.1</v>
          </cell>
          <cell r="B33" t="str">
            <v>МБОУ ДОД ЦДОД "ЦЭКиТ"</v>
          </cell>
          <cell r="C33" t="str">
            <v>г. Зеленогорск</v>
          </cell>
          <cell r="D33" t="str">
            <v>Никитина Ирина Викторовна</v>
          </cell>
          <cell r="E33" t="str">
            <v>32.1</v>
          </cell>
          <cell r="F33">
            <v>1</v>
          </cell>
          <cell r="H33" t="str">
            <v>Горлышкина Злата</v>
          </cell>
          <cell r="I33" t="str">
            <v>30.08.2001</v>
          </cell>
          <cell r="J33" t="str">
            <v>3ю</v>
          </cell>
          <cell r="K33" t="str">
            <v>ж</v>
          </cell>
          <cell r="L33" t="str">
            <v>МАЛ/ДЕВЧ_2</v>
          </cell>
          <cell r="M33">
            <v>4508702</v>
          </cell>
          <cell r="N33">
            <v>1</v>
          </cell>
          <cell r="Q33">
            <v>0.1</v>
          </cell>
          <cell r="R33">
            <v>2001</v>
          </cell>
        </row>
        <row r="34">
          <cell r="A34" t="str">
            <v>32.2</v>
          </cell>
          <cell r="B34" t="str">
            <v>МБОУ ДОД ЦДОД "ЦЭКиТ"</v>
          </cell>
          <cell r="C34" t="str">
            <v>г. Зеленогорск</v>
          </cell>
          <cell r="D34" t="str">
            <v>Никитина Ирина Викторовна</v>
          </cell>
          <cell r="E34" t="str">
            <v>32.2</v>
          </cell>
          <cell r="F34">
            <v>2</v>
          </cell>
          <cell r="H34" t="str">
            <v>Шиман Артем</v>
          </cell>
          <cell r="I34" t="str">
            <v>23.09.2002</v>
          </cell>
          <cell r="J34" t="str">
            <v>3ю</v>
          </cell>
          <cell r="K34" t="str">
            <v>м</v>
          </cell>
          <cell r="L34" t="str">
            <v>МАЛ/ДЕВЧ_2</v>
          </cell>
          <cell r="M34">
            <v>4508703</v>
          </cell>
          <cell r="N34">
            <v>1</v>
          </cell>
          <cell r="Q34">
            <v>0.1</v>
          </cell>
          <cell r="R34">
            <v>2002</v>
          </cell>
        </row>
        <row r="35">
          <cell r="A35" t="str">
            <v>32.3</v>
          </cell>
          <cell r="B35" t="str">
            <v>МБОУ ДОД ЦДОД "ЦЭКиТ"</v>
          </cell>
          <cell r="C35" t="str">
            <v>г. Зеленогорск</v>
          </cell>
          <cell r="D35" t="str">
            <v>Никитина Ирина Викторовна</v>
          </cell>
          <cell r="E35" t="str">
            <v>32.3</v>
          </cell>
          <cell r="F35">
            <v>3</v>
          </cell>
          <cell r="H35" t="str">
            <v>Балуткин Иван</v>
          </cell>
          <cell r="I35" t="str">
            <v>29.01.2002</v>
          </cell>
          <cell r="J35" t="str">
            <v>3ю</v>
          </cell>
          <cell r="K35" t="str">
            <v>м</v>
          </cell>
          <cell r="L35" t="str">
            <v>МАЛ/ДЕВЧ_2</v>
          </cell>
          <cell r="M35">
            <v>4508704</v>
          </cell>
          <cell r="N35">
            <v>1</v>
          </cell>
          <cell r="Q35">
            <v>0.1</v>
          </cell>
          <cell r="R35">
            <v>2002</v>
          </cell>
        </row>
        <row r="36">
          <cell r="A36" t="str">
            <v>32.4</v>
          </cell>
          <cell r="B36" t="str">
            <v>МБОУ ДОД ЦДОД "ЦЭКиТ"</v>
          </cell>
          <cell r="C36" t="str">
            <v>г. Зеленогорск</v>
          </cell>
          <cell r="D36" t="str">
            <v>Никитина Ирина Викторовна</v>
          </cell>
          <cell r="E36" t="str">
            <v>32.4</v>
          </cell>
          <cell r="F36">
            <v>4</v>
          </cell>
          <cell r="H36" t="str">
            <v>Гаврилова Анна</v>
          </cell>
          <cell r="I36" t="str">
            <v>29.01.2002</v>
          </cell>
          <cell r="J36" t="str">
            <v>3ю</v>
          </cell>
          <cell r="K36" t="str">
            <v>ж</v>
          </cell>
          <cell r="L36" t="str">
            <v>МАЛ/ДЕВЧ_2</v>
          </cell>
          <cell r="M36">
            <v>4508705</v>
          </cell>
          <cell r="N36">
            <v>1</v>
          </cell>
          <cell r="Q36">
            <v>0.1</v>
          </cell>
          <cell r="R36">
            <v>2002</v>
          </cell>
        </row>
        <row r="37">
          <cell r="A37" t="str">
            <v>33.1</v>
          </cell>
          <cell r="B37" t="str">
            <v>МКОУ "Шадринская СОШ"</v>
          </cell>
          <cell r="C37" t="str">
            <v>Козульский район</v>
          </cell>
          <cell r="D37" t="str">
            <v>Гардт Сергей Александрович</v>
          </cell>
          <cell r="E37" t="str">
            <v>33.1</v>
          </cell>
          <cell r="F37">
            <v>1</v>
          </cell>
          <cell r="H37" t="str">
            <v>Гардт Ника</v>
          </cell>
          <cell r="I37" t="str">
            <v>29.10.2002</v>
          </cell>
          <cell r="J37" t="str">
            <v>II</v>
          </cell>
          <cell r="K37" t="str">
            <v>ж</v>
          </cell>
          <cell r="L37" t="str">
            <v>МАЛ/ДЕВЧ_2</v>
          </cell>
          <cell r="M37">
            <v>4508881</v>
          </cell>
          <cell r="N37">
            <v>1</v>
          </cell>
          <cell r="O37" t="str">
            <v>см</v>
          </cell>
          <cell r="P37">
            <v>1</v>
          </cell>
          <cell r="Q37">
            <v>3</v>
          </cell>
          <cell r="R37">
            <v>2002</v>
          </cell>
        </row>
        <row r="38">
          <cell r="A38" t="str">
            <v>33.2</v>
          </cell>
          <cell r="B38" t="str">
            <v>МКОУ "Шадринская СОШ"</v>
          </cell>
          <cell r="C38" t="str">
            <v>Козульский район</v>
          </cell>
          <cell r="D38" t="str">
            <v>Гардт Сергей Александрович</v>
          </cell>
          <cell r="E38" t="str">
            <v>33.2</v>
          </cell>
          <cell r="F38">
            <v>2</v>
          </cell>
          <cell r="H38" t="str">
            <v>Черемных Сергей</v>
          </cell>
          <cell r="I38" t="str">
            <v>25.03.2001</v>
          </cell>
          <cell r="J38" t="str">
            <v>1ю</v>
          </cell>
          <cell r="K38" t="str">
            <v>м</v>
          </cell>
          <cell r="L38" t="str">
            <v>МАЛ/ДЕВЧ_2</v>
          </cell>
          <cell r="M38">
            <v>4508882</v>
          </cell>
          <cell r="N38">
            <v>1</v>
          </cell>
          <cell r="O38" t="str">
            <v>см</v>
          </cell>
          <cell r="P38">
            <v>1</v>
          </cell>
          <cell r="Q38">
            <v>1</v>
          </cell>
          <cell r="R38">
            <v>2001</v>
          </cell>
        </row>
        <row r="39">
          <cell r="A39" t="str">
            <v>33.5</v>
          </cell>
          <cell r="B39" t="str">
            <v>МКОУ "Шадринская СОШ"</v>
          </cell>
          <cell r="C39" t="str">
            <v>Козульский район</v>
          </cell>
          <cell r="D39" t="str">
            <v>Гардт Сергей Александрович</v>
          </cell>
          <cell r="E39" t="str">
            <v>33.5</v>
          </cell>
          <cell r="F39">
            <v>5</v>
          </cell>
          <cell r="H39" t="str">
            <v>Гардт Никита</v>
          </cell>
          <cell r="I39" t="str">
            <v>3.11.2004</v>
          </cell>
          <cell r="J39" t="str">
            <v>б/р</v>
          </cell>
          <cell r="K39" t="str">
            <v>м</v>
          </cell>
          <cell r="L39" t="str">
            <v>МАЛ/ДЕВЧ_2</v>
          </cell>
          <cell r="M39">
            <v>4508883</v>
          </cell>
          <cell r="N39">
            <v>1</v>
          </cell>
          <cell r="O39" t="str">
            <v>м</v>
          </cell>
          <cell r="P39">
            <v>1</v>
          </cell>
          <cell r="Q39">
            <v>0</v>
          </cell>
          <cell r="R39">
            <v>2004</v>
          </cell>
        </row>
        <row r="40">
          <cell r="A40" t="str">
            <v>33.6</v>
          </cell>
          <cell r="B40" t="str">
            <v>МКОУ "Шадринская СОШ"</v>
          </cell>
          <cell r="C40" t="str">
            <v>Козульский район</v>
          </cell>
          <cell r="D40" t="str">
            <v>Гардт Сергей Александрович</v>
          </cell>
          <cell r="E40" t="str">
            <v>33.6</v>
          </cell>
          <cell r="F40">
            <v>6</v>
          </cell>
          <cell r="H40" t="str">
            <v>Коунев Сергей</v>
          </cell>
          <cell r="I40" t="str">
            <v>29.11.2003</v>
          </cell>
          <cell r="J40" t="str">
            <v>б/р</v>
          </cell>
          <cell r="K40" t="str">
            <v>м</v>
          </cell>
          <cell r="L40" t="str">
            <v>МАЛ/ДЕВЧ_2</v>
          </cell>
          <cell r="M40">
            <v>4508884</v>
          </cell>
          <cell r="N40">
            <v>1</v>
          </cell>
          <cell r="O40" t="str">
            <v>м</v>
          </cell>
          <cell r="P40">
            <v>1</v>
          </cell>
          <cell r="Q40">
            <v>0</v>
          </cell>
          <cell r="R40">
            <v>2003</v>
          </cell>
        </row>
        <row r="41">
          <cell r="A41" t="str">
            <v>38.3</v>
          </cell>
          <cell r="B41" t="str">
            <v xml:space="preserve">Сборная команда </v>
          </cell>
          <cell r="C41" t="str">
            <v>Балахтинский район</v>
          </cell>
          <cell r="D41" t="str">
            <v>Репин Максим Александрович</v>
          </cell>
          <cell r="E41" t="str">
            <v>38.3</v>
          </cell>
          <cell r="F41">
            <v>3</v>
          </cell>
          <cell r="H41" t="str">
            <v>Черепенько Юрий</v>
          </cell>
          <cell r="I41" t="str">
            <v>11.03.2001</v>
          </cell>
          <cell r="J41" t="str">
            <v>б/р</v>
          </cell>
          <cell r="K41" t="str">
            <v>м</v>
          </cell>
          <cell r="L41" t="str">
            <v>МАЛ/ДЕВЧ_2</v>
          </cell>
          <cell r="M41">
            <v>4508885</v>
          </cell>
          <cell r="N41">
            <v>1</v>
          </cell>
          <cell r="O41" t="str">
            <v>м</v>
          </cell>
          <cell r="P41">
            <v>1</v>
          </cell>
          <cell r="Q41">
            <v>0</v>
          </cell>
          <cell r="R41">
            <v>2001</v>
          </cell>
        </row>
        <row r="42">
          <cell r="A42" t="str">
            <v>38.4</v>
          </cell>
          <cell r="B42" t="str">
            <v xml:space="preserve">Сборная команда </v>
          </cell>
          <cell r="C42" t="str">
            <v>Балахтинский район</v>
          </cell>
          <cell r="D42" t="str">
            <v>Репин Максим Александрович</v>
          </cell>
          <cell r="E42" t="str">
            <v>38.4</v>
          </cell>
          <cell r="F42">
            <v>4</v>
          </cell>
          <cell r="H42" t="str">
            <v>Шевченко Иван</v>
          </cell>
          <cell r="I42" t="str">
            <v>19.11.2001</v>
          </cell>
          <cell r="J42" t="str">
            <v>б/р</v>
          </cell>
          <cell r="K42" t="str">
            <v>м</v>
          </cell>
          <cell r="L42" t="str">
            <v>МАЛ/ДЕВЧ_2</v>
          </cell>
          <cell r="M42">
            <v>4508886</v>
          </cell>
          <cell r="N42">
            <v>1</v>
          </cell>
          <cell r="O42" t="str">
            <v>м</v>
          </cell>
          <cell r="P42">
            <v>1</v>
          </cell>
          <cell r="Q42">
            <v>0</v>
          </cell>
          <cell r="R42">
            <v>2001</v>
          </cell>
        </row>
        <row r="43">
          <cell r="A43" t="str">
            <v>38.7</v>
          </cell>
          <cell r="B43" t="str">
            <v xml:space="preserve">Сборная команда </v>
          </cell>
          <cell r="C43" t="str">
            <v>Балахтинский район</v>
          </cell>
          <cell r="D43" t="str">
            <v>Репин Максим Александрович</v>
          </cell>
          <cell r="E43" t="str">
            <v>38.7</v>
          </cell>
          <cell r="F43">
            <v>7</v>
          </cell>
          <cell r="H43" t="str">
            <v>Посконная Ксения</v>
          </cell>
          <cell r="I43" t="str">
            <v>29.10.2001</v>
          </cell>
          <cell r="J43" t="str">
            <v>б/р</v>
          </cell>
          <cell r="K43" t="str">
            <v>ж</v>
          </cell>
          <cell r="L43" t="str">
            <v>МАЛ/ДЕВЧ_2</v>
          </cell>
          <cell r="M43">
            <v>4508887</v>
          </cell>
          <cell r="N43">
            <v>1</v>
          </cell>
          <cell r="O43" t="str">
            <v>см</v>
          </cell>
          <cell r="P43">
            <v>1</v>
          </cell>
          <cell r="Q43">
            <v>0</v>
          </cell>
          <cell r="R43">
            <v>2001</v>
          </cell>
        </row>
        <row r="44">
          <cell r="A44" t="str">
            <v>38.8</v>
          </cell>
          <cell r="B44" t="str">
            <v xml:space="preserve">Сборная команда </v>
          </cell>
          <cell r="C44" t="str">
            <v>Балахтинский район</v>
          </cell>
          <cell r="D44" t="str">
            <v>Репин Максим Александрович</v>
          </cell>
          <cell r="E44" t="str">
            <v>38.8</v>
          </cell>
          <cell r="F44">
            <v>8</v>
          </cell>
          <cell r="H44" t="str">
            <v>Колчанова Алина</v>
          </cell>
          <cell r="I44" t="str">
            <v>20.05.2001</v>
          </cell>
          <cell r="J44" t="str">
            <v>б/р</v>
          </cell>
          <cell r="K44" t="str">
            <v>ж</v>
          </cell>
          <cell r="L44" t="str">
            <v>МАЛ/ДЕВЧ_2</v>
          </cell>
          <cell r="M44">
            <v>4508888</v>
          </cell>
          <cell r="N44">
            <v>1</v>
          </cell>
          <cell r="O44" t="str">
            <v>см</v>
          </cell>
          <cell r="P44">
            <v>1</v>
          </cell>
          <cell r="Q44">
            <v>0</v>
          </cell>
          <cell r="R44">
            <v>2001</v>
          </cell>
        </row>
        <row r="45">
          <cell r="A45" t="str">
            <v>31.1</v>
          </cell>
          <cell r="B45" t="str">
            <v>ТК "СТРЕЛА"</v>
          </cell>
          <cell r="C45" t="str">
            <v>Красноярск</v>
          </cell>
          <cell r="D45" t="str">
            <v>Галацевич Полина Павловна</v>
          </cell>
          <cell r="E45" t="str">
            <v>31.1</v>
          </cell>
          <cell r="F45">
            <v>1</v>
          </cell>
          <cell r="H45" t="str">
            <v>Белов Андрей</v>
          </cell>
          <cell r="I45" t="str">
            <v>05.08.2001</v>
          </cell>
          <cell r="J45" t="str">
            <v>б/р</v>
          </cell>
          <cell r="K45" t="str">
            <v>м</v>
          </cell>
          <cell r="L45" t="str">
            <v>МАЛ/ДЕВЧ_2</v>
          </cell>
          <cell r="M45">
            <v>4508767</v>
          </cell>
          <cell r="N45">
            <v>1</v>
          </cell>
          <cell r="O45" t="str">
            <v>см</v>
          </cell>
          <cell r="P45">
            <v>1</v>
          </cell>
          <cell r="Q45">
            <v>0</v>
          </cell>
          <cell r="R45">
            <v>2001</v>
          </cell>
        </row>
        <row r="46">
          <cell r="A46" t="str">
            <v>31.2</v>
          </cell>
          <cell r="B46" t="str">
            <v>ТК "СТРЕЛА"</v>
          </cell>
          <cell r="C46" t="str">
            <v>Красноярск</v>
          </cell>
          <cell r="D46" t="str">
            <v>Галацевич Полина Павловна</v>
          </cell>
          <cell r="E46" t="str">
            <v>31.2</v>
          </cell>
          <cell r="F46">
            <v>2</v>
          </cell>
          <cell r="H46" t="str">
            <v xml:space="preserve">Белов Данил </v>
          </cell>
          <cell r="I46" t="str">
            <v>05.08.2001</v>
          </cell>
          <cell r="J46" t="str">
            <v>б/р</v>
          </cell>
          <cell r="K46" t="str">
            <v>м</v>
          </cell>
          <cell r="L46" t="str">
            <v>МАЛ/ДЕВЧ_2</v>
          </cell>
          <cell r="M46">
            <v>4508768</v>
          </cell>
          <cell r="N46">
            <v>1</v>
          </cell>
          <cell r="O46" t="str">
            <v>м</v>
          </cell>
          <cell r="P46">
            <v>1</v>
          </cell>
          <cell r="Q46">
            <v>0</v>
          </cell>
          <cell r="R46">
            <v>2001</v>
          </cell>
        </row>
        <row r="47">
          <cell r="A47" t="str">
            <v>31.3</v>
          </cell>
          <cell r="B47" t="str">
            <v>ТК "СТРЕЛА"</v>
          </cell>
          <cell r="C47" t="str">
            <v>Красноярск</v>
          </cell>
          <cell r="D47" t="str">
            <v>Галацевич Полина Павловна</v>
          </cell>
          <cell r="E47" t="str">
            <v>31.3</v>
          </cell>
          <cell r="F47">
            <v>3</v>
          </cell>
          <cell r="H47" t="str">
            <v>Непрокина Ангелина</v>
          </cell>
          <cell r="I47" t="str">
            <v>05.08.2001</v>
          </cell>
          <cell r="J47" t="str">
            <v>б/р</v>
          </cell>
          <cell r="K47" t="str">
            <v>ж</v>
          </cell>
          <cell r="L47" t="str">
            <v>МАЛ/ДЕВЧ_2</v>
          </cell>
          <cell r="M47">
            <v>4508769</v>
          </cell>
          <cell r="N47">
            <v>1</v>
          </cell>
          <cell r="O47" t="str">
            <v>см</v>
          </cell>
          <cell r="P47">
            <v>1</v>
          </cell>
          <cell r="Q47">
            <v>0</v>
          </cell>
          <cell r="R47">
            <v>2001</v>
          </cell>
        </row>
        <row r="48">
          <cell r="A48" t="str">
            <v>31.4</v>
          </cell>
          <cell r="B48" t="str">
            <v>ТК "СТРЕЛА"</v>
          </cell>
          <cell r="C48" t="str">
            <v>Красноярск</v>
          </cell>
          <cell r="D48" t="str">
            <v>Галацевич Полина Павловна</v>
          </cell>
          <cell r="E48" t="str">
            <v>31.4</v>
          </cell>
          <cell r="F48">
            <v>4</v>
          </cell>
          <cell r="H48" t="str">
            <v>Вейтол Евгений</v>
          </cell>
          <cell r="I48" t="str">
            <v>14.04.2001</v>
          </cell>
          <cell r="J48" t="str">
            <v>б/р</v>
          </cell>
          <cell r="K48" t="str">
            <v>м</v>
          </cell>
          <cell r="L48" t="str">
            <v>МАЛ/ДЕВЧ_2</v>
          </cell>
          <cell r="M48">
            <v>4508770</v>
          </cell>
          <cell r="N48">
            <v>1</v>
          </cell>
          <cell r="O48" t="str">
            <v>м</v>
          </cell>
          <cell r="P48">
            <v>1</v>
          </cell>
          <cell r="Q48">
            <v>0</v>
          </cell>
          <cell r="R48">
            <v>2001</v>
          </cell>
        </row>
        <row r="49">
          <cell r="A49" t="str">
            <v>36.1</v>
          </cell>
          <cell r="B49" t="str">
            <v>Элитовская СОШ</v>
          </cell>
          <cell r="C49" t="str">
            <v>Емельяновский район</v>
          </cell>
          <cell r="D49" t="str">
            <v>Потылицын Дмитрий Геннадьевич</v>
          </cell>
          <cell r="E49" t="str">
            <v>36.1</v>
          </cell>
          <cell r="F49">
            <v>1</v>
          </cell>
          <cell r="H49" t="str">
            <v xml:space="preserve">Потылицына Алина </v>
          </cell>
          <cell r="I49" t="str">
            <v>2002</v>
          </cell>
          <cell r="J49" t="str">
            <v>III</v>
          </cell>
          <cell r="K49" t="str">
            <v>ж</v>
          </cell>
          <cell r="L49" t="str">
            <v>МАЛ/ДЕВЧ_2</v>
          </cell>
          <cell r="M49">
            <v>4508870</v>
          </cell>
          <cell r="N49">
            <v>1</v>
          </cell>
          <cell r="O49" t="str">
            <v>см</v>
          </cell>
          <cell r="P49">
            <v>1</v>
          </cell>
          <cell r="Q49">
            <v>1</v>
          </cell>
          <cell r="R49">
            <v>2002</v>
          </cell>
        </row>
        <row r="50">
          <cell r="A50" t="str">
            <v>36.2</v>
          </cell>
          <cell r="B50" t="str">
            <v>Элитовская СОШ</v>
          </cell>
          <cell r="C50" t="str">
            <v>Емельяновский район</v>
          </cell>
          <cell r="D50" t="str">
            <v>Потылицын Дмитрий Геннадьевич</v>
          </cell>
          <cell r="E50" t="str">
            <v>36.2</v>
          </cell>
          <cell r="F50">
            <v>2</v>
          </cell>
          <cell r="H50" t="str">
            <v xml:space="preserve">Пулодов Алишер </v>
          </cell>
          <cell r="I50" t="str">
            <v>2002</v>
          </cell>
          <cell r="J50" t="str">
            <v>III</v>
          </cell>
          <cell r="K50" t="str">
            <v>м</v>
          </cell>
          <cell r="L50" t="str">
            <v>МАЛ/ДЕВЧ_2</v>
          </cell>
          <cell r="M50">
            <v>4508871</v>
          </cell>
          <cell r="N50">
            <v>1</v>
          </cell>
          <cell r="O50" t="str">
            <v>см</v>
          </cell>
          <cell r="P50">
            <v>1</v>
          </cell>
          <cell r="Q50">
            <v>1</v>
          </cell>
          <cell r="R50">
            <v>2002</v>
          </cell>
        </row>
        <row r="51">
          <cell r="A51" t="str">
            <v>36.3</v>
          </cell>
          <cell r="B51" t="str">
            <v>Элитовская СОШ</v>
          </cell>
          <cell r="C51" t="str">
            <v>Емельяновский район</v>
          </cell>
          <cell r="D51" t="str">
            <v>Потылицын Дмитрий Геннадьевич</v>
          </cell>
          <cell r="E51" t="str">
            <v>36.3</v>
          </cell>
          <cell r="F51">
            <v>3</v>
          </cell>
          <cell r="H51" t="str">
            <v xml:space="preserve">Морозом Данил </v>
          </cell>
          <cell r="I51" t="str">
            <v>2001</v>
          </cell>
          <cell r="J51" t="str">
            <v>III</v>
          </cell>
          <cell r="K51" t="str">
            <v>м</v>
          </cell>
          <cell r="L51" t="str">
            <v>МАЛ/ДЕВЧ_2</v>
          </cell>
          <cell r="M51">
            <v>4508872</v>
          </cell>
          <cell r="N51">
            <v>1</v>
          </cell>
          <cell r="O51" t="str">
            <v>м</v>
          </cell>
          <cell r="P51">
            <v>1</v>
          </cell>
          <cell r="Q51">
            <v>1</v>
          </cell>
          <cell r="R51">
            <v>2001</v>
          </cell>
        </row>
        <row r="52">
          <cell r="A52" t="str">
            <v>36.4</v>
          </cell>
          <cell r="B52" t="str">
            <v>Элитовская СОШ</v>
          </cell>
          <cell r="C52" t="str">
            <v>Емельяновский район</v>
          </cell>
          <cell r="D52" t="str">
            <v>Потылицын Дмитрий Геннадьевич</v>
          </cell>
          <cell r="E52" t="str">
            <v>36.4</v>
          </cell>
          <cell r="F52">
            <v>4</v>
          </cell>
          <cell r="H52" t="str">
            <v xml:space="preserve">Крапивин Виталя </v>
          </cell>
          <cell r="I52" t="str">
            <v>2001</v>
          </cell>
          <cell r="J52" t="str">
            <v>б/р</v>
          </cell>
          <cell r="K52" t="str">
            <v>м</v>
          </cell>
          <cell r="L52" t="str">
            <v>МАЛ/ДЕВЧ_2</v>
          </cell>
          <cell r="M52">
            <v>4508873</v>
          </cell>
          <cell r="N52">
            <v>1</v>
          </cell>
          <cell r="O52" t="str">
            <v>м</v>
          </cell>
          <cell r="P52">
            <v>1</v>
          </cell>
          <cell r="Q52">
            <v>0</v>
          </cell>
          <cell r="R52">
            <v>2001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</row>
        <row r="2">
          <cell r="C2" t="str">
            <v>30.2_30.3</v>
          </cell>
          <cell r="D2" t="str">
            <v xml:space="preserve"> ФСК "АКАДЕМ"</v>
          </cell>
          <cell r="E2" t="str">
            <v>Красноярск</v>
          </cell>
          <cell r="F2" t="str">
            <v>Зырянов Илья(2ю),
Яшанина Екатерина(II)</v>
          </cell>
          <cell r="G2" t="str">
            <v>см</v>
          </cell>
          <cell r="H2" t="str">
            <v>МАЛ/ДЕВЧ_2</v>
          </cell>
          <cell r="I2" t="str">
            <v>4508779
4508780</v>
          </cell>
          <cell r="J2">
            <v>3.3</v>
          </cell>
        </row>
        <row r="3">
          <cell r="C3" t="str">
            <v>41.3_41.4</v>
          </cell>
          <cell r="D3" t="str">
            <v>ДЮСШ</v>
          </cell>
          <cell r="E3" t="str">
            <v>ЗАТО п.Солнечный</v>
          </cell>
          <cell r="F3" t="str">
            <v>Чобанян Размик(2ю),
Раловец Даниил(б/р)</v>
          </cell>
          <cell r="G3" t="str">
            <v>м</v>
          </cell>
          <cell r="H3" t="str">
            <v>МАЛ/ДЕВЧ_2</v>
          </cell>
          <cell r="I3" t="str">
            <v>4508761
4508762</v>
          </cell>
          <cell r="J3">
            <v>0.3</v>
          </cell>
        </row>
        <row r="4">
          <cell r="C4" t="str">
            <v>41.5_41.8</v>
          </cell>
          <cell r="D4" t="str">
            <v>ДЮСШ</v>
          </cell>
          <cell r="E4" t="str">
            <v>ЗАТО п.Солнечный</v>
          </cell>
          <cell r="F4" t="str">
            <v>Мостовых Никита(б/р),
Карабутин Данила(б/р)</v>
          </cell>
          <cell r="G4" t="str">
            <v>м</v>
          </cell>
          <cell r="H4" t="str">
            <v>МАЛ/ДЕВЧ_2</v>
          </cell>
          <cell r="I4" t="str">
            <v>4508763
4508766</v>
          </cell>
          <cell r="J4">
            <v>0</v>
          </cell>
          <cell r="K4">
            <v>1</v>
          </cell>
        </row>
        <row r="5">
          <cell r="C5" t="str">
            <v>41.1_41.2</v>
          </cell>
          <cell r="D5" t="str">
            <v>ДЮСШ</v>
          </cell>
          <cell r="E5" t="str">
            <v>ЗАТО п.Солнечный</v>
          </cell>
          <cell r="F5" t="str">
            <v>Семенова Кристина(III),
Миргородский Егор(III)</v>
          </cell>
          <cell r="G5" t="str">
            <v>см</v>
          </cell>
          <cell r="H5" t="str">
            <v>МАЛ/ДЕВЧ_2</v>
          </cell>
          <cell r="I5" t="str">
            <v>4508759
4508760</v>
          </cell>
          <cell r="J5">
            <v>2</v>
          </cell>
        </row>
        <row r="6">
          <cell r="C6" t="str">
            <v>41.7_41.6</v>
          </cell>
          <cell r="D6" t="str">
            <v>ДЮСШ</v>
          </cell>
          <cell r="E6" t="str">
            <v>ЗАТО п.Солнечный</v>
          </cell>
          <cell r="F6" t="str">
            <v>Харыбин Артем(б/р),
Грибова Анастасия(б/р)</v>
          </cell>
          <cell r="G6" t="str">
            <v>см</v>
          </cell>
          <cell r="H6" t="str">
            <v>МАЛ/ДЕВЧ_2</v>
          </cell>
          <cell r="I6" t="str">
            <v>4508765
4508764</v>
          </cell>
          <cell r="J6">
            <v>0</v>
          </cell>
          <cell r="K6">
            <v>1</v>
          </cell>
        </row>
        <row r="7">
          <cell r="C7" t="str">
            <v>39.1_39.2</v>
          </cell>
          <cell r="D7" t="str">
            <v>МАОУ Лицей №6 «Перспектива»</v>
          </cell>
          <cell r="E7" t="str">
            <v>г. Красноярск</v>
          </cell>
          <cell r="F7" t="str">
            <v>Козлов Дмитрий(б/р),
Костицын Виктор(б/р)</v>
          </cell>
          <cell r="G7" t="str">
            <v>м</v>
          </cell>
          <cell r="H7" t="str">
            <v>МАЛ/ДЕВЧ_2</v>
          </cell>
          <cell r="I7" t="str">
            <v>4508903
4508904</v>
          </cell>
          <cell r="J7">
            <v>0</v>
          </cell>
        </row>
        <row r="8">
          <cell r="C8" t="str">
            <v>35.6_35.7</v>
          </cell>
          <cell r="D8" t="str">
            <v>МБОУ "Георгиевская СОШ"</v>
          </cell>
          <cell r="E8" t="str">
            <v>Канский район</v>
          </cell>
          <cell r="F8" t="str">
            <v>Ващенко Роман(б/р),
Чевелев Андрей(б/р)</v>
          </cell>
          <cell r="G8" t="str">
            <v>м</v>
          </cell>
          <cell r="H8" t="str">
            <v>МАЛ/ДЕВЧ_2</v>
          </cell>
          <cell r="I8" t="str">
            <v>4508893
4508894</v>
          </cell>
          <cell r="J8">
            <v>0</v>
          </cell>
        </row>
        <row r="9">
          <cell r="C9" t="str">
            <v>35.3_35.5</v>
          </cell>
          <cell r="D9" t="str">
            <v>МБОУ "Георгиевская СОШ"</v>
          </cell>
          <cell r="E9" t="str">
            <v>Канский район</v>
          </cell>
          <cell r="F9" t="str">
            <v>Белясов Алексей(III),
Подоляк Дмитрий(б/р)</v>
          </cell>
          <cell r="G9" t="str">
            <v>м</v>
          </cell>
          <cell r="H9" t="str">
            <v>МАЛ/ДЕВЧ_2</v>
          </cell>
          <cell r="I9" t="str">
            <v>4508891
4508892</v>
          </cell>
          <cell r="J9">
            <v>1</v>
          </cell>
          <cell r="K9">
            <v>1</v>
          </cell>
        </row>
        <row r="10">
          <cell r="C10" t="str">
            <v>35.1_35.2</v>
          </cell>
          <cell r="D10" t="str">
            <v>МБОУ "Георгиевская СОШ"</v>
          </cell>
          <cell r="E10" t="str">
            <v>Канский район</v>
          </cell>
          <cell r="F10" t="str">
            <v>Леттер Ирина(II),
Тураев Вадим(III)</v>
          </cell>
          <cell r="G10" t="str">
            <v>см</v>
          </cell>
          <cell r="H10" t="str">
            <v>МАЛ/ДЕВЧ_2</v>
          </cell>
          <cell r="I10" t="str">
            <v>4508889
4508890</v>
          </cell>
          <cell r="J10">
            <v>4</v>
          </cell>
        </row>
        <row r="11">
          <cell r="C11" t="str">
            <v>40.2_40.6</v>
          </cell>
          <cell r="D11" t="str">
            <v>МБОУ «Новогородская СОШ №3»</v>
          </cell>
          <cell r="E11" t="str">
            <v>Иланский район</v>
          </cell>
          <cell r="F11" t="str">
            <v>Лецрих Денис(2ю),
Копылов Вячеслав(б/р)</v>
          </cell>
          <cell r="G11" t="str">
            <v>м</v>
          </cell>
          <cell r="H11" t="str">
            <v>МАЛ/ДЕВЧ_2</v>
          </cell>
          <cell r="I11" t="str">
            <v>4508874
4508877</v>
          </cell>
          <cell r="J11">
            <v>0.3</v>
          </cell>
        </row>
        <row r="12">
          <cell r="C12" t="str">
            <v>40.3_40.4</v>
          </cell>
          <cell r="D12" t="str">
            <v>МБОУ «Новогородская СОШ №3»</v>
          </cell>
          <cell r="E12" t="str">
            <v>Иланский район</v>
          </cell>
          <cell r="F12" t="str">
            <v>Мясоедов Даниил(2ю),
Ворожбит Юлия(1ю)</v>
          </cell>
          <cell r="G12" t="str">
            <v>см</v>
          </cell>
          <cell r="H12" t="str">
            <v>МАЛ/ДЕВЧ_2</v>
          </cell>
          <cell r="I12" t="str">
            <v>4508875
4508876</v>
          </cell>
          <cell r="J12">
            <v>1.3</v>
          </cell>
        </row>
        <row r="13">
          <cell r="C13" t="str">
            <v>33.5_33.6</v>
          </cell>
          <cell r="D13" t="str">
            <v>МКОУ "Шадринская СОШ"</v>
          </cell>
          <cell r="E13" t="str">
            <v>Козульский район</v>
          </cell>
          <cell r="F13" t="str">
            <v>Гардт Никита(б/р),
Коунев Сергей(б/р)</v>
          </cell>
          <cell r="G13" t="str">
            <v>м</v>
          </cell>
          <cell r="H13" t="str">
            <v>МАЛ/ДЕВЧ_2</v>
          </cell>
          <cell r="I13" t="str">
            <v>4508883
4508884</v>
          </cell>
          <cell r="J13">
            <v>0</v>
          </cell>
        </row>
        <row r="14">
          <cell r="C14" t="str">
            <v>33.1_33.2</v>
          </cell>
          <cell r="D14" t="str">
            <v>МКОУ "Шадринская СОШ"</v>
          </cell>
          <cell r="E14" t="str">
            <v>Козульский район</v>
          </cell>
          <cell r="F14" t="str">
            <v>Гардт Ника(II),
Черемных Сергей(1ю)</v>
          </cell>
          <cell r="G14" t="str">
            <v>см</v>
          </cell>
          <cell r="H14" t="str">
            <v>МАЛ/ДЕВЧ_2</v>
          </cell>
          <cell r="I14" t="str">
            <v>4508881
4508882</v>
          </cell>
          <cell r="J14">
            <v>4</v>
          </cell>
        </row>
        <row r="15">
          <cell r="C15" t="str">
            <v>38.3_38.4</v>
          </cell>
          <cell r="D15" t="str">
            <v xml:space="preserve">Сборная команда </v>
          </cell>
          <cell r="E15" t="str">
            <v>Балахтинский район</v>
          </cell>
          <cell r="F15" t="str">
            <v>Черепенько Юрий(б/р),
Шевченко Иван(б/р)</v>
          </cell>
          <cell r="G15" t="str">
            <v>м</v>
          </cell>
          <cell r="H15" t="str">
            <v>МАЛ/ДЕВЧ_2</v>
          </cell>
          <cell r="I15" t="str">
            <v>4508885
4508886</v>
          </cell>
          <cell r="J15">
            <v>0</v>
          </cell>
        </row>
        <row r="16">
          <cell r="C16" t="str">
            <v>38.7_38.8</v>
          </cell>
          <cell r="D16" t="str">
            <v xml:space="preserve">Сборная команда </v>
          </cell>
          <cell r="E16" t="str">
            <v>Балахтинский район</v>
          </cell>
          <cell r="F16" t="str">
            <v>Посконная Ксения(б/р),
Колчанова Алина(б/р)</v>
          </cell>
          <cell r="G16" t="str">
            <v>см</v>
          </cell>
          <cell r="H16" t="str">
            <v>МАЛ/ДЕВЧ_2</v>
          </cell>
          <cell r="I16" t="str">
            <v>4508887
4508888</v>
          </cell>
          <cell r="J16">
            <v>0</v>
          </cell>
        </row>
        <row r="17">
          <cell r="C17" t="str">
            <v>31.2_31.4</v>
          </cell>
          <cell r="D17" t="str">
            <v>ТК "СТРЕЛА"</v>
          </cell>
          <cell r="E17" t="str">
            <v>Красноярск</v>
          </cell>
          <cell r="F17" t="str">
            <v>Белов Данил (б/р),
Вейтол Евгений(б/р)</v>
          </cell>
          <cell r="G17" t="str">
            <v>м</v>
          </cell>
          <cell r="H17" t="str">
            <v>МАЛ/ДЕВЧ_2</v>
          </cell>
          <cell r="I17" t="str">
            <v>4508768
4508770</v>
          </cell>
          <cell r="J17">
            <v>0</v>
          </cell>
        </row>
        <row r="18">
          <cell r="C18" t="str">
            <v>31.1_31.3</v>
          </cell>
          <cell r="D18" t="str">
            <v>ТК "СТРЕЛА"</v>
          </cell>
          <cell r="E18" t="str">
            <v>Красноярск</v>
          </cell>
          <cell r="F18" t="str">
            <v>Белов Андрей(б/р),
Непрокина Ангелина(б/р)</v>
          </cell>
          <cell r="G18" t="str">
            <v>см</v>
          </cell>
          <cell r="H18" t="str">
            <v>МАЛ/ДЕВЧ_2</v>
          </cell>
          <cell r="I18" t="str">
            <v>4508767
4508769</v>
          </cell>
          <cell r="J18">
            <v>0</v>
          </cell>
        </row>
        <row r="19">
          <cell r="C19" t="str">
            <v>36.3_36.4</v>
          </cell>
          <cell r="D19" t="str">
            <v>Элитовская СОШ</v>
          </cell>
          <cell r="E19" t="str">
            <v>Емельяновский район</v>
          </cell>
          <cell r="F19" t="str">
            <v>Морозов Данил (III),
Крапивин Виталий(б/р)</v>
          </cell>
          <cell r="G19" t="str">
            <v>м</v>
          </cell>
          <cell r="H19" t="str">
            <v>МАЛ/ДЕВЧ_2</v>
          </cell>
          <cell r="I19" t="str">
            <v>4508872
4508873</v>
          </cell>
          <cell r="J19">
            <v>1</v>
          </cell>
        </row>
        <row r="20">
          <cell r="C20" t="str">
            <v>36.1_36.2</v>
          </cell>
          <cell r="D20" t="str">
            <v>Элитовская СОШ</v>
          </cell>
          <cell r="E20" t="str">
            <v>Емельяновский район</v>
          </cell>
          <cell r="F20" t="str">
            <v>Потылицына Алина (III),
Пулодов Алишер (III)</v>
          </cell>
          <cell r="G20" t="str">
            <v>см</v>
          </cell>
          <cell r="H20" t="str">
            <v>МАЛ/ДЕВЧ_2</v>
          </cell>
          <cell r="I20" t="str">
            <v>4508870
4508871</v>
          </cell>
          <cell r="J20">
            <v>2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</row>
        <row r="2">
          <cell r="A2">
            <v>1</v>
          </cell>
          <cell r="B2" t="str">
            <v>МАЛ/ДЕВЧ_1</v>
          </cell>
          <cell r="C2" t="str">
            <v>д1</v>
          </cell>
          <cell r="F2" t="str">
            <v>у3(б/р), у5(б/р), у7(б/р), у2(б/р)</v>
          </cell>
          <cell r="G2">
            <v>0</v>
          </cell>
        </row>
        <row r="3">
          <cell r="A3">
            <v>2</v>
          </cell>
          <cell r="B3" t="str">
            <v>ЮНР/ЮНРК_3</v>
          </cell>
          <cell r="C3" t="str">
            <v>д1</v>
          </cell>
          <cell r="F3" t="str">
            <v>у8(б/р), у1(б/р), у6(б/р), у9(б/р)</v>
          </cell>
          <cell r="G3">
            <v>0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V1">
            <v>51</v>
          </cell>
        </row>
        <row r="2">
          <cell r="E2" t="str">
            <v>30.2</v>
          </cell>
          <cell r="F2">
            <v>2</v>
          </cell>
          <cell r="H2" t="str">
            <v>Зырянов Илья</v>
          </cell>
          <cell r="I2" t="str">
            <v>11.05.2001</v>
          </cell>
          <cell r="J2" t="str">
            <v>2ю</v>
          </cell>
          <cell r="K2" t="str">
            <v>м</v>
          </cell>
          <cell r="L2" t="str">
            <v>МАЛ/ДЕВЧ_2</v>
          </cell>
          <cell r="M2">
            <v>4508779</v>
          </cell>
          <cell r="N2">
            <v>1</v>
          </cell>
          <cell r="O2" t="str">
            <v>см</v>
          </cell>
          <cell r="Q2">
            <v>0.3</v>
          </cell>
          <cell r="R2">
            <v>2001</v>
          </cell>
        </row>
        <row r="3">
          <cell r="E3" t="str">
            <v>30.3</v>
          </cell>
          <cell r="F3">
            <v>3</v>
          </cell>
          <cell r="H3" t="str">
            <v>Яшанина Екатерина</v>
          </cell>
          <cell r="I3" t="str">
            <v>18.02.2002</v>
          </cell>
          <cell r="J3" t="str">
            <v>II</v>
          </cell>
          <cell r="K3" t="str">
            <v>ж</v>
          </cell>
          <cell r="L3" t="str">
            <v>МАЛ/ДЕВЧ_2</v>
          </cell>
          <cell r="M3">
            <v>4508780</v>
          </cell>
          <cell r="N3">
            <v>1</v>
          </cell>
          <cell r="O3" t="str">
            <v>см</v>
          </cell>
          <cell r="Q3">
            <v>3</v>
          </cell>
          <cell r="R3">
            <v>2002</v>
          </cell>
        </row>
        <row r="4">
          <cell r="E4" t="str">
            <v>30.1</v>
          </cell>
          <cell r="F4">
            <v>1</v>
          </cell>
          <cell r="H4" t="str">
            <v xml:space="preserve">Савяк Иван </v>
          </cell>
          <cell r="I4" t="str">
            <v>15.06.2003</v>
          </cell>
          <cell r="J4" t="str">
            <v>2ю</v>
          </cell>
          <cell r="K4" t="str">
            <v>м</v>
          </cell>
          <cell r="L4" t="str">
            <v>МАЛ/ДЕВЧ_2</v>
          </cell>
          <cell r="M4">
            <v>4508778</v>
          </cell>
          <cell r="N4">
            <v>1</v>
          </cell>
          <cell r="Q4">
            <v>0.3</v>
          </cell>
          <cell r="R4">
            <v>2003</v>
          </cell>
        </row>
        <row r="5">
          <cell r="E5" t="str">
            <v>34.1</v>
          </cell>
          <cell r="F5">
            <v>1</v>
          </cell>
          <cell r="H5" t="str">
            <v>Маруева Кристина</v>
          </cell>
          <cell r="I5" t="str">
            <v>15.06.2002</v>
          </cell>
          <cell r="J5" t="str">
            <v>б/р</v>
          </cell>
          <cell r="K5" t="str">
            <v>ж</v>
          </cell>
          <cell r="L5" t="str">
            <v>МАЛ/ДЕВЧ_2</v>
          </cell>
          <cell r="M5">
            <v>4508898</v>
          </cell>
          <cell r="N5">
            <v>1</v>
          </cell>
          <cell r="O5" t="str">
            <v/>
          </cell>
          <cell r="Q5">
            <v>0</v>
          </cell>
          <cell r="R5">
            <v>2002</v>
          </cell>
        </row>
        <row r="6">
          <cell r="E6" t="str">
            <v>34.2</v>
          </cell>
          <cell r="F6">
            <v>2</v>
          </cell>
          <cell r="H6" t="str">
            <v>Крупина Юля</v>
          </cell>
          <cell r="I6" t="str">
            <v>14.09.2002</v>
          </cell>
          <cell r="J6" t="str">
            <v>б/р</v>
          </cell>
          <cell r="K6" t="str">
            <v>ж</v>
          </cell>
          <cell r="L6" t="str">
            <v>МАЛ/ДЕВЧ_2</v>
          </cell>
          <cell r="M6">
            <v>4508899</v>
          </cell>
          <cell r="N6">
            <v>1</v>
          </cell>
          <cell r="O6" t="str">
            <v/>
          </cell>
          <cell r="Q6">
            <v>0</v>
          </cell>
          <cell r="R6">
            <v>2002</v>
          </cell>
        </row>
        <row r="7">
          <cell r="E7" t="str">
            <v>34.3</v>
          </cell>
          <cell r="F7">
            <v>3</v>
          </cell>
          <cell r="H7" t="str">
            <v>Наумникова Марина</v>
          </cell>
          <cell r="I7" t="str">
            <v>01.04.2003</v>
          </cell>
          <cell r="J7" t="str">
            <v>б/р</v>
          </cell>
          <cell r="K7" t="str">
            <v>ж</v>
          </cell>
          <cell r="L7" t="str">
            <v>МАЛ/ДЕВЧ_2</v>
          </cell>
          <cell r="M7">
            <v>4508900</v>
          </cell>
          <cell r="N7">
            <v>1</v>
          </cell>
          <cell r="O7" t="str">
            <v/>
          </cell>
          <cell r="Q7">
            <v>0</v>
          </cell>
          <cell r="R7">
            <v>2003</v>
          </cell>
        </row>
        <row r="8">
          <cell r="E8" t="str">
            <v>41.3</v>
          </cell>
          <cell r="F8">
            <v>3</v>
          </cell>
          <cell r="H8" t="str">
            <v>Чобанян Размик</v>
          </cell>
          <cell r="I8">
            <v>2001</v>
          </cell>
          <cell r="J8" t="str">
            <v>2ю</v>
          </cell>
          <cell r="K8" t="str">
            <v>м</v>
          </cell>
          <cell r="L8" t="str">
            <v>МАЛ/ДЕВЧ_2</v>
          </cell>
          <cell r="M8">
            <v>4508761</v>
          </cell>
          <cell r="N8">
            <v>1</v>
          </cell>
          <cell r="O8" t="str">
            <v>м</v>
          </cell>
          <cell r="P8">
            <v>1</v>
          </cell>
          <cell r="Q8">
            <v>0.3</v>
          </cell>
          <cell r="R8">
            <v>2001</v>
          </cell>
        </row>
        <row r="9">
          <cell r="E9" t="str">
            <v>41.4</v>
          </cell>
          <cell r="F9">
            <v>4</v>
          </cell>
          <cell r="H9" t="str">
            <v>Раловец Даниил</v>
          </cell>
          <cell r="I9">
            <v>2004</v>
          </cell>
          <cell r="J9" t="str">
            <v>б/р</v>
          </cell>
          <cell r="K9" t="str">
            <v>м</v>
          </cell>
          <cell r="L9" t="str">
            <v>МАЛ/ДЕВЧ_2</v>
          </cell>
          <cell r="M9">
            <v>4508762</v>
          </cell>
          <cell r="N9">
            <v>1</v>
          </cell>
          <cell r="O9" t="str">
            <v>м</v>
          </cell>
          <cell r="P9">
            <v>1</v>
          </cell>
          <cell r="Q9">
            <v>0</v>
          </cell>
          <cell r="R9">
            <v>2004</v>
          </cell>
        </row>
        <row r="10">
          <cell r="E10" t="str">
            <v>41.5</v>
          </cell>
          <cell r="F10">
            <v>5</v>
          </cell>
          <cell r="H10" t="str">
            <v>Мостовых Никита</v>
          </cell>
          <cell r="I10" t="str">
            <v>2002</v>
          </cell>
          <cell r="J10" t="str">
            <v>б/р</v>
          </cell>
          <cell r="K10" t="str">
            <v>м</v>
          </cell>
          <cell r="L10" t="str">
            <v>МАЛ/ДЕВЧ_2</v>
          </cell>
          <cell r="M10">
            <v>4508763</v>
          </cell>
          <cell r="N10">
            <v>1</v>
          </cell>
          <cell r="O10" t="str">
            <v>м 1</v>
          </cell>
          <cell r="P10">
            <v>1</v>
          </cell>
          <cell r="Q10">
            <v>0</v>
          </cell>
          <cell r="R10">
            <v>2002</v>
          </cell>
        </row>
        <row r="11">
          <cell r="E11" t="str">
            <v>41.8</v>
          </cell>
          <cell r="F11">
            <v>8</v>
          </cell>
          <cell r="H11" t="str">
            <v>Карабутин Данила</v>
          </cell>
          <cell r="I11">
            <v>2004</v>
          </cell>
          <cell r="J11" t="str">
            <v>б/р</v>
          </cell>
          <cell r="K11" t="str">
            <v>м</v>
          </cell>
          <cell r="L11" t="str">
            <v>МАЛ/ДЕВЧ_2</v>
          </cell>
          <cell r="M11">
            <v>4508766</v>
          </cell>
          <cell r="N11">
            <v>1</v>
          </cell>
          <cell r="O11" t="str">
            <v>м 1</v>
          </cell>
          <cell r="P11">
            <v>1</v>
          </cell>
          <cell r="Q11">
            <v>0</v>
          </cell>
          <cell r="R11">
            <v>2004</v>
          </cell>
        </row>
        <row r="12">
          <cell r="E12" t="str">
            <v>41.1</v>
          </cell>
          <cell r="F12">
            <v>1</v>
          </cell>
          <cell r="H12" t="str">
            <v>Семенова Кристина</v>
          </cell>
          <cell r="I12">
            <v>2001</v>
          </cell>
          <cell r="J12" t="str">
            <v>III</v>
          </cell>
          <cell r="K12" t="str">
            <v>ж</v>
          </cell>
          <cell r="L12" t="str">
            <v>МАЛ/ДЕВЧ_2</v>
          </cell>
          <cell r="M12">
            <v>4508759</v>
          </cell>
          <cell r="N12">
            <v>1</v>
          </cell>
          <cell r="O12" t="str">
            <v>см</v>
          </cell>
          <cell r="P12">
            <v>1</v>
          </cell>
          <cell r="Q12">
            <v>1</v>
          </cell>
          <cell r="R12">
            <v>2001</v>
          </cell>
        </row>
        <row r="13">
          <cell r="E13" t="str">
            <v>41.2</v>
          </cell>
          <cell r="F13">
            <v>2</v>
          </cell>
          <cell r="H13" t="str">
            <v>Миргородский Егор</v>
          </cell>
          <cell r="I13">
            <v>2001</v>
          </cell>
          <cell r="J13" t="str">
            <v>III</v>
          </cell>
          <cell r="K13" t="str">
            <v>м</v>
          </cell>
          <cell r="L13" t="str">
            <v>МАЛ/ДЕВЧ_2</v>
          </cell>
          <cell r="M13">
            <v>4508760</v>
          </cell>
          <cell r="N13">
            <v>1</v>
          </cell>
          <cell r="O13" t="str">
            <v>см</v>
          </cell>
          <cell r="P13">
            <v>1</v>
          </cell>
          <cell r="Q13">
            <v>1</v>
          </cell>
          <cell r="R13">
            <v>2001</v>
          </cell>
        </row>
        <row r="14">
          <cell r="E14" t="str">
            <v>41.7</v>
          </cell>
          <cell r="F14">
            <v>7</v>
          </cell>
          <cell r="H14" t="str">
            <v>Харыбин Артем</v>
          </cell>
          <cell r="I14">
            <v>2002</v>
          </cell>
          <cell r="J14" t="str">
            <v>б/р</v>
          </cell>
          <cell r="K14" t="str">
            <v>м</v>
          </cell>
          <cell r="L14" t="str">
            <v>МАЛ/ДЕВЧ_2</v>
          </cell>
          <cell r="M14">
            <v>4508765</v>
          </cell>
          <cell r="N14">
            <v>1</v>
          </cell>
          <cell r="O14" t="str">
            <v>см 1</v>
          </cell>
          <cell r="P14">
            <v>1</v>
          </cell>
          <cell r="Q14">
            <v>0</v>
          </cell>
          <cell r="R14">
            <v>2002</v>
          </cell>
        </row>
        <row r="15">
          <cell r="E15" t="str">
            <v>41.6</v>
          </cell>
          <cell r="F15">
            <v>6</v>
          </cell>
          <cell r="H15" t="str">
            <v>Грибова Анастасия</v>
          </cell>
          <cell r="I15">
            <v>2004</v>
          </cell>
          <cell r="J15" t="str">
            <v>б/р</v>
          </cell>
          <cell r="K15" t="str">
            <v>ж</v>
          </cell>
          <cell r="L15" t="str">
            <v>МАЛ/ДЕВЧ_2</v>
          </cell>
          <cell r="M15">
            <v>4508764</v>
          </cell>
          <cell r="N15">
            <v>1</v>
          </cell>
          <cell r="O15" t="str">
            <v>см 1</v>
          </cell>
          <cell r="P15">
            <v>1</v>
          </cell>
          <cell r="Q15">
            <v>0</v>
          </cell>
          <cell r="R15">
            <v>2004</v>
          </cell>
        </row>
        <row r="16">
          <cell r="E16" t="str">
            <v>39.1</v>
          </cell>
          <cell r="F16">
            <v>1</v>
          </cell>
          <cell r="H16" t="str">
            <v>Козлов Дмитрий</v>
          </cell>
          <cell r="I16">
            <v>2001</v>
          </cell>
          <cell r="J16" t="str">
            <v>б/р</v>
          </cell>
          <cell r="K16" t="str">
            <v>м</v>
          </cell>
          <cell r="L16" t="str">
            <v>МАЛ/ДЕВЧ_2</v>
          </cell>
          <cell r="M16">
            <v>4508903</v>
          </cell>
          <cell r="N16">
            <v>1</v>
          </cell>
          <cell r="O16" t="str">
            <v>м</v>
          </cell>
          <cell r="Q16">
            <v>0</v>
          </cell>
          <cell r="R16">
            <v>2001</v>
          </cell>
        </row>
        <row r="17">
          <cell r="E17" t="str">
            <v>39.2</v>
          </cell>
          <cell r="F17">
            <v>2</v>
          </cell>
          <cell r="H17" t="str">
            <v>Костицын Виктор</v>
          </cell>
          <cell r="I17">
            <v>2001</v>
          </cell>
          <cell r="J17" t="str">
            <v>б/р</v>
          </cell>
          <cell r="K17" t="str">
            <v>м</v>
          </cell>
          <cell r="L17" t="str">
            <v>МАЛ/ДЕВЧ_2</v>
          </cell>
          <cell r="M17">
            <v>4508904</v>
          </cell>
          <cell r="N17">
            <v>1</v>
          </cell>
          <cell r="O17" t="str">
            <v>м</v>
          </cell>
          <cell r="Q17">
            <v>0</v>
          </cell>
          <cell r="R17">
            <v>2001</v>
          </cell>
        </row>
        <row r="18">
          <cell r="E18" t="str">
            <v>35.6</v>
          </cell>
          <cell r="F18">
            <v>6</v>
          </cell>
          <cell r="H18" t="str">
            <v>Ващенко Роман</v>
          </cell>
          <cell r="I18" t="str">
            <v>12.05.2001</v>
          </cell>
          <cell r="J18" t="str">
            <v>б/р</v>
          </cell>
          <cell r="K18" t="str">
            <v>м</v>
          </cell>
          <cell r="L18" t="str">
            <v>МАЛ/ДЕВЧ_2</v>
          </cell>
          <cell r="M18">
            <v>4508893</v>
          </cell>
          <cell r="N18">
            <v>1</v>
          </cell>
          <cell r="O18" t="str">
            <v>м</v>
          </cell>
          <cell r="Q18">
            <v>0</v>
          </cell>
          <cell r="R18">
            <v>2001</v>
          </cell>
        </row>
        <row r="19">
          <cell r="E19" t="str">
            <v>35.7</v>
          </cell>
          <cell r="F19">
            <v>7</v>
          </cell>
          <cell r="H19" t="str">
            <v>Чевелев Андрей</v>
          </cell>
          <cell r="I19" t="str">
            <v>22.04.2001</v>
          </cell>
          <cell r="J19" t="str">
            <v>б/р</v>
          </cell>
          <cell r="K19" t="str">
            <v>м</v>
          </cell>
          <cell r="L19" t="str">
            <v>МАЛ/ДЕВЧ_2</v>
          </cell>
          <cell r="M19">
            <v>4508894</v>
          </cell>
          <cell r="N19">
            <v>1</v>
          </cell>
          <cell r="O19" t="str">
            <v>м</v>
          </cell>
          <cell r="Q19">
            <v>0</v>
          </cell>
          <cell r="R19">
            <v>2001</v>
          </cell>
        </row>
        <row r="20">
          <cell r="E20" t="str">
            <v>35.3</v>
          </cell>
          <cell r="F20">
            <v>3</v>
          </cell>
          <cell r="H20" t="str">
            <v>Белясов Алексей</v>
          </cell>
          <cell r="I20" t="str">
            <v>26.06.2002</v>
          </cell>
          <cell r="J20" t="str">
            <v>III</v>
          </cell>
          <cell r="K20" t="str">
            <v>м</v>
          </cell>
          <cell r="L20" t="str">
            <v>МАЛ/ДЕВЧ_2</v>
          </cell>
          <cell r="M20">
            <v>4508891</v>
          </cell>
          <cell r="N20">
            <v>1</v>
          </cell>
          <cell r="O20" t="str">
            <v>м 1</v>
          </cell>
          <cell r="P20">
            <v>1</v>
          </cell>
          <cell r="Q20">
            <v>1</v>
          </cell>
          <cell r="R20">
            <v>2002</v>
          </cell>
        </row>
        <row r="21">
          <cell r="E21" t="str">
            <v>35.5</v>
          </cell>
          <cell r="F21">
            <v>5</v>
          </cell>
          <cell r="H21" t="str">
            <v>Подоляк Дмитрий</v>
          </cell>
          <cell r="I21" t="str">
            <v>01.07.2002</v>
          </cell>
          <cell r="J21" t="str">
            <v>б/р</v>
          </cell>
          <cell r="K21" t="str">
            <v>м</v>
          </cell>
          <cell r="L21" t="str">
            <v>МАЛ/ДЕВЧ_2</v>
          </cell>
          <cell r="M21">
            <v>4508892</v>
          </cell>
          <cell r="N21">
            <v>1</v>
          </cell>
          <cell r="O21" t="str">
            <v>м 1</v>
          </cell>
          <cell r="P21">
            <v>1</v>
          </cell>
          <cell r="Q21">
            <v>0</v>
          </cell>
          <cell r="R21">
            <v>2002</v>
          </cell>
        </row>
        <row r="22">
          <cell r="E22" t="str">
            <v>35.1</v>
          </cell>
          <cell r="F22">
            <v>1</v>
          </cell>
          <cell r="H22" t="str">
            <v>Леттер Ирина</v>
          </cell>
          <cell r="I22" t="str">
            <v>09.01.2001</v>
          </cell>
          <cell r="J22" t="str">
            <v>II</v>
          </cell>
          <cell r="K22" t="str">
            <v>ж</v>
          </cell>
          <cell r="L22" t="str">
            <v>МАЛ/ДЕВЧ_2</v>
          </cell>
          <cell r="M22">
            <v>4508889</v>
          </cell>
          <cell r="N22">
            <v>1</v>
          </cell>
          <cell r="O22" t="str">
            <v>см</v>
          </cell>
          <cell r="P22">
            <v>1</v>
          </cell>
          <cell r="Q22">
            <v>3</v>
          </cell>
          <cell r="R22">
            <v>2001</v>
          </cell>
        </row>
        <row r="23">
          <cell r="E23" t="str">
            <v>35.2</v>
          </cell>
          <cell r="F23">
            <v>2</v>
          </cell>
          <cell r="H23" t="str">
            <v>Тураев Вадим</v>
          </cell>
          <cell r="I23" t="str">
            <v>21.06.2001</v>
          </cell>
          <cell r="J23" t="str">
            <v>III</v>
          </cell>
          <cell r="K23" t="str">
            <v>м</v>
          </cell>
          <cell r="L23" t="str">
            <v>МАЛ/ДЕВЧ_2</v>
          </cell>
          <cell r="M23">
            <v>4508890</v>
          </cell>
          <cell r="N23">
            <v>1</v>
          </cell>
          <cell r="O23" t="str">
            <v>см</v>
          </cell>
          <cell r="P23">
            <v>1</v>
          </cell>
          <cell r="Q23">
            <v>1</v>
          </cell>
          <cell r="R23">
            <v>2001</v>
          </cell>
        </row>
        <row r="24">
          <cell r="E24" t="str">
            <v>40.2</v>
          </cell>
          <cell r="F24">
            <v>2</v>
          </cell>
          <cell r="H24" t="str">
            <v>Лецрих Денис</v>
          </cell>
          <cell r="I24" t="str">
            <v>31.05.2002</v>
          </cell>
          <cell r="J24" t="str">
            <v>2ю</v>
          </cell>
          <cell r="K24" t="str">
            <v>м</v>
          </cell>
          <cell r="L24" t="str">
            <v>МАЛ/ДЕВЧ_2</v>
          </cell>
          <cell r="M24">
            <v>4508874</v>
          </cell>
          <cell r="N24">
            <v>1</v>
          </cell>
          <cell r="O24" t="str">
            <v>м</v>
          </cell>
          <cell r="P24">
            <v>1</v>
          </cell>
          <cell r="Q24">
            <v>0.3</v>
          </cell>
          <cell r="R24">
            <v>2002</v>
          </cell>
        </row>
        <row r="25">
          <cell r="E25" t="str">
            <v>40.6</v>
          </cell>
          <cell r="F25">
            <v>6</v>
          </cell>
          <cell r="H25" t="str">
            <v>Копылов Вячеслав</v>
          </cell>
          <cell r="I25" t="str">
            <v>29.03.2002</v>
          </cell>
          <cell r="J25" t="str">
            <v>б/р</v>
          </cell>
          <cell r="K25" t="str">
            <v>м</v>
          </cell>
          <cell r="L25" t="str">
            <v>МАЛ/ДЕВЧ_2</v>
          </cell>
          <cell r="M25">
            <v>4508877</v>
          </cell>
          <cell r="N25">
            <v>1</v>
          </cell>
          <cell r="O25" t="str">
            <v>м</v>
          </cell>
          <cell r="P25">
            <v>1</v>
          </cell>
          <cell r="Q25">
            <v>0</v>
          </cell>
          <cell r="R25">
            <v>2002</v>
          </cell>
        </row>
        <row r="26">
          <cell r="E26" t="str">
            <v>40.3</v>
          </cell>
          <cell r="F26">
            <v>3</v>
          </cell>
          <cell r="H26" t="str">
            <v>Мясоедов Даниил</v>
          </cell>
          <cell r="I26" t="str">
            <v>13.08.2002</v>
          </cell>
          <cell r="J26" t="str">
            <v>2ю</v>
          </cell>
          <cell r="K26" t="str">
            <v>м</v>
          </cell>
          <cell r="L26" t="str">
            <v>МАЛ/ДЕВЧ_2</v>
          </cell>
          <cell r="M26">
            <v>4508875</v>
          </cell>
          <cell r="N26">
            <v>1</v>
          </cell>
          <cell r="O26" t="str">
            <v>см</v>
          </cell>
          <cell r="P26">
            <v>1</v>
          </cell>
          <cell r="Q26">
            <v>0.3</v>
          </cell>
          <cell r="R26">
            <v>2002</v>
          </cell>
        </row>
        <row r="27">
          <cell r="E27" t="str">
            <v>40.4</v>
          </cell>
          <cell r="F27">
            <v>4</v>
          </cell>
          <cell r="H27" t="str">
            <v>Ворожбит Юлия</v>
          </cell>
          <cell r="I27" t="str">
            <v>19.2.2002</v>
          </cell>
          <cell r="J27" t="str">
            <v>1ю</v>
          </cell>
          <cell r="K27" t="str">
            <v>ж</v>
          </cell>
          <cell r="L27" t="str">
            <v>МАЛ/ДЕВЧ_2</v>
          </cell>
          <cell r="M27">
            <v>4508876</v>
          </cell>
          <cell r="N27">
            <v>1</v>
          </cell>
          <cell r="O27" t="str">
            <v>см</v>
          </cell>
          <cell r="P27">
            <v>1</v>
          </cell>
          <cell r="Q27">
            <v>1</v>
          </cell>
          <cell r="R27">
            <v>2002</v>
          </cell>
        </row>
        <row r="28">
          <cell r="E28" t="str">
            <v>37.1</v>
          </cell>
          <cell r="F28">
            <v>1</v>
          </cell>
          <cell r="H28" t="str">
            <v>Королев Никита</v>
          </cell>
          <cell r="I28">
            <v>2001</v>
          </cell>
          <cell r="J28" t="str">
            <v>1ю</v>
          </cell>
          <cell r="K28" t="str">
            <v>м</v>
          </cell>
          <cell r="L28" t="str">
            <v>МАЛ/ДЕВЧ_2</v>
          </cell>
          <cell r="M28">
            <v>4508706</v>
          </cell>
          <cell r="N28">
            <v>1</v>
          </cell>
          <cell r="O28" t="str">
            <v/>
          </cell>
          <cell r="Q28">
            <v>1</v>
          </cell>
          <cell r="R28">
            <v>2001</v>
          </cell>
        </row>
        <row r="29">
          <cell r="E29" t="str">
            <v>37.4</v>
          </cell>
          <cell r="F29">
            <v>4</v>
          </cell>
          <cell r="H29" t="str">
            <v>Александрова Кристина</v>
          </cell>
          <cell r="I29">
            <v>2001</v>
          </cell>
          <cell r="J29" t="str">
            <v>1ю</v>
          </cell>
          <cell r="K29" t="str">
            <v>ж</v>
          </cell>
          <cell r="L29" t="str">
            <v>МАЛ/ДЕВЧ_2</v>
          </cell>
          <cell r="M29">
            <v>4508709</v>
          </cell>
          <cell r="N29">
            <v>1</v>
          </cell>
          <cell r="O29" t="str">
            <v/>
          </cell>
          <cell r="Q29">
            <v>1</v>
          </cell>
          <cell r="R29">
            <v>2001</v>
          </cell>
        </row>
        <row r="30">
          <cell r="E30" t="str">
            <v>37.5</v>
          </cell>
          <cell r="F30">
            <v>5</v>
          </cell>
          <cell r="H30" t="str">
            <v>Воробьева Полина</v>
          </cell>
          <cell r="I30" t="str">
            <v>2001</v>
          </cell>
          <cell r="J30" t="str">
            <v>1ю</v>
          </cell>
          <cell r="K30" t="str">
            <v>ж</v>
          </cell>
          <cell r="L30" t="str">
            <v>МАЛ/ДЕВЧ_2</v>
          </cell>
          <cell r="M30">
            <v>4508710</v>
          </cell>
          <cell r="N30">
            <v>1</v>
          </cell>
          <cell r="O30" t="str">
            <v/>
          </cell>
          <cell r="Q30">
            <v>1</v>
          </cell>
          <cell r="R30">
            <v>2001</v>
          </cell>
        </row>
        <row r="31">
          <cell r="E31" t="str">
            <v>37.6</v>
          </cell>
          <cell r="F31">
            <v>6</v>
          </cell>
          <cell r="H31" t="str">
            <v>Заховская Алена</v>
          </cell>
          <cell r="I31" t="str">
            <v>2002</v>
          </cell>
          <cell r="J31" t="str">
            <v>2ю</v>
          </cell>
          <cell r="K31" t="str">
            <v>ж</v>
          </cell>
          <cell r="L31" t="str">
            <v>МАЛ/ДЕВЧ_2</v>
          </cell>
          <cell r="M31">
            <v>4508711</v>
          </cell>
          <cell r="N31">
            <v>1</v>
          </cell>
          <cell r="O31" t="str">
            <v/>
          </cell>
          <cell r="Q31">
            <v>0.3</v>
          </cell>
          <cell r="R31">
            <v>2002</v>
          </cell>
        </row>
        <row r="32">
          <cell r="E32" t="str">
            <v>37.7</v>
          </cell>
          <cell r="F32">
            <v>7</v>
          </cell>
          <cell r="H32" t="str">
            <v>Назаренко Валентина</v>
          </cell>
          <cell r="I32" t="str">
            <v>2004</v>
          </cell>
          <cell r="J32" t="str">
            <v>3ю</v>
          </cell>
          <cell r="K32" t="str">
            <v>ж</v>
          </cell>
          <cell r="L32" t="str">
            <v>МАЛ/ДЕВЧ_2</v>
          </cell>
          <cell r="M32">
            <v>4508712</v>
          </cell>
          <cell r="N32">
            <v>1</v>
          </cell>
          <cell r="O32" t="str">
            <v/>
          </cell>
          <cell r="Q32">
            <v>0.1</v>
          </cell>
          <cell r="R32">
            <v>2004</v>
          </cell>
        </row>
        <row r="33">
          <cell r="E33" t="str">
            <v>32.1</v>
          </cell>
          <cell r="F33">
            <v>1</v>
          </cell>
          <cell r="H33" t="str">
            <v>Горлышкина Злата</v>
          </cell>
          <cell r="I33" t="str">
            <v>30.08.2001</v>
          </cell>
          <cell r="J33" t="str">
            <v>3ю</v>
          </cell>
          <cell r="K33" t="str">
            <v>ж</v>
          </cell>
          <cell r="L33" t="str">
            <v>МАЛ/ДЕВЧ_2</v>
          </cell>
          <cell r="M33">
            <v>4508702</v>
          </cell>
          <cell r="N33">
            <v>1</v>
          </cell>
          <cell r="Q33">
            <v>0.1</v>
          </cell>
          <cell r="R33">
            <v>2001</v>
          </cell>
        </row>
        <row r="34">
          <cell r="E34" t="str">
            <v>32.2</v>
          </cell>
          <cell r="F34">
            <v>2</v>
          </cell>
          <cell r="H34" t="str">
            <v>Шиман Артем</v>
          </cell>
          <cell r="I34" t="str">
            <v>23.09.2002</v>
          </cell>
          <cell r="J34" t="str">
            <v>3ю</v>
          </cell>
          <cell r="K34" t="str">
            <v>м</v>
          </cell>
          <cell r="L34" t="str">
            <v>МАЛ/ДЕВЧ_2</v>
          </cell>
          <cell r="M34">
            <v>4508703</v>
          </cell>
          <cell r="N34">
            <v>1</v>
          </cell>
          <cell r="Q34">
            <v>0.1</v>
          </cell>
          <cell r="R34">
            <v>2002</v>
          </cell>
        </row>
        <row r="35">
          <cell r="E35" t="str">
            <v>32.3</v>
          </cell>
          <cell r="F35">
            <v>3</v>
          </cell>
          <cell r="H35" t="str">
            <v>Балуткин Иван</v>
          </cell>
          <cell r="I35" t="str">
            <v>29.01.2002</v>
          </cell>
          <cell r="J35" t="str">
            <v>3ю</v>
          </cell>
          <cell r="K35" t="str">
            <v>м</v>
          </cell>
          <cell r="L35" t="str">
            <v>МАЛ/ДЕВЧ_2</v>
          </cell>
          <cell r="M35">
            <v>4508704</v>
          </cell>
          <cell r="N35">
            <v>1</v>
          </cell>
          <cell r="Q35">
            <v>0.1</v>
          </cell>
          <cell r="R35">
            <v>2002</v>
          </cell>
        </row>
        <row r="36">
          <cell r="E36" t="str">
            <v>32.4</v>
          </cell>
          <cell r="F36">
            <v>4</v>
          </cell>
          <cell r="H36" t="str">
            <v>Гаврилова Анна</v>
          </cell>
          <cell r="I36" t="str">
            <v>29.01.2002</v>
          </cell>
          <cell r="J36" t="str">
            <v>3ю</v>
          </cell>
          <cell r="K36" t="str">
            <v>ж</v>
          </cell>
          <cell r="L36" t="str">
            <v>МАЛ/ДЕВЧ_2</v>
          </cell>
          <cell r="M36">
            <v>4508705</v>
          </cell>
          <cell r="N36">
            <v>1</v>
          </cell>
          <cell r="Q36">
            <v>0.1</v>
          </cell>
          <cell r="R36">
            <v>2002</v>
          </cell>
        </row>
        <row r="37">
          <cell r="E37" t="str">
            <v>33.5</v>
          </cell>
          <cell r="F37">
            <v>5</v>
          </cell>
          <cell r="H37" t="str">
            <v>Гардт Никита</v>
          </cell>
          <cell r="I37" t="str">
            <v>3.11.2004</v>
          </cell>
          <cell r="J37" t="str">
            <v>б/р</v>
          </cell>
          <cell r="K37" t="str">
            <v>м</v>
          </cell>
          <cell r="L37" t="str">
            <v>МАЛ/ДЕВЧ_2</v>
          </cell>
          <cell r="M37">
            <v>4508883</v>
          </cell>
          <cell r="N37">
            <v>1</v>
          </cell>
          <cell r="O37" t="str">
            <v>м</v>
          </cell>
          <cell r="P37">
            <v>1</v>
          </cell>
          <cell r="Q37">
            <v>0</v>
          </cell>
          <cell r="R37">
            <v>2004</v>
          </cell>
        </row>
        <row r="38">
          <cell r="E38" t="str">
            <v>33.6</v>
          </cell>
          <cell r="F38">
            <v>6</v>
          </cell>
          <cell r="H38" t="str">
            <v>Коунев Сергей</v>
          </cell>
          <cell r="I38" t="str">
            <v>29.11.2003</v>
          </cell>
          <cell r="J38" t="str">
            <v>б/р</v>
          </cell>
          <cell r="K38" t="str">
            <v>м</v>
          </cell>
          <cell r="L38" t="str">
            <v>МАЛ/ДЕВЧ_2</v>
          </cell>
          <cell r="M38">
            <v>4508884</v>
          </cell>
          <cell r="N38">
            <v>1</v>
          </cell>
          <cell r="O38" t="str">
            <v>м</v>
          </cell>
          <cell r="P38">
            <v>1</v>
          </cell>
          <cell r="Q38">
            <v>0</v>
          </cell>
          <cell r="R38">
            <v>2003</v>
          </cell>
        </row>
        <row r="39">
          <cell r="E39" t="str">
            <v>33.1</v>
          </cell>
          <cell r="F39">
            <v>1</v>
          </cell>
          <cell r="H39" t="str">
            <v>Гардт Ника</v>
          </cell>
          <cell r="I39" t="str">
            <v>29.10.2002</v>
          </cell>
          <cell r="J39" t="str">
            <v>II</v>
          </cell>
          <cell r="K39" t="str">
            <v>ж</v>
          </cell>
          <cell r="L39" t="str">
            <v>МАЛ/ДЕВЧ_2</v>
          </cell>
          <cell r="M39">
            <v>4508881</v>
          </cell>
          <cell r="N39">
            <v>1</v>
          </cell>
          <cell r="O39" t="str">
            <v>см</v>
          </cell>
          <cell r="P39">
            <v>1</v>
          </cell>
          <cell r="Q39">
            <v>3</v>
          </cell>
          <cell r="R39">
            <v>2002</v>
          </cell>
        </row>
        <row r="40">
          <cell r="E40" t="str">
            <v>33.2</v>
          </cell>
          <cell r="F40">
            <v>2</v>
          </cell>
          <cell r="H40" t="str">
            <v>Черемных Сергей</v>
          </cell>
          <cell r="I40" t="str">
            <v>25.03.2001</v>
          </cell>
          <cell r="J40" t="str">
            <v>1ю</v>
          </cell>
          <cell r="K40" t="str">
            <v>м</v>
          </cell>
          <cell r="L40" t="str">
            <v>МАЛ/ДЕВЧ_2</v>
          </cell>
          <cell r="M40">
            <v>4508882</v>
          </cell>
          <cell r="N40">
            <v>1</v>
          </cell>
          <cell r="O40" t="str">
            <v>см</v>
          </cell>
          <cell r="P40">
            <v>1</v>
          </cell>
          <cell r="Q40">
            <v>1</v>
          </cell>
          <cell r="R40">
            <v>2001</v>
          </cell>
        </row>
        <row r="41">
          <cell r="E41" t="str">
            <v>38.3</v>
          </cell>
          <cell r="F41">
            <v>3</v>
          </cell>
          <cell r="H41" t="str">
            <v>Черепенько Юрий</v>
          </cell>
          <cell r="I41" t="str">
            <v>11.03.2001</v>
          </cell>
          <cell r="J41" t="str">
            <v>б/р</v>
          </cell>
          <cell r="K41" t="str">
            <v>м</v>
          </cell>
          <cell r="L41" t="str">
            <v>МАЛ/ДЕВЧ_2</v>
          </cell>
          <cell r="M41">
            <v>4508885</v>
          </cell>
          <cell r="N41">
            <v>1</v>
          </cell>
          <cell r="O41" t="str">
            <v>м</v>
          </cell>
          <cell r="P41">
            <v>1</v>
          </cell>
          <cell r="Q41">
            <v>0</v>
          </cell>
          <cell r="R41">
            <v>2001</v>
          </cell>
        </row>
        <row r="42">
          <cell r="E42" t="str">
            <v>38.4</v>
          </cell>
          <cell r="F42">
            <v>4</v>
          </cell>
          <cell r="H42" t="str">
            <v>Шевченко Иван</v>
          </cell>
          <cell r="I42" t="str">
            <v>19.11.2001</v>
          </cell>
          <cell r="J42" t="str">
            <v>б/р</v>
          </cell>
          <cell r="K42" t="str">
            <v>м</v>
          </cell>
          <cell r="L42" t="str">
            <v>МАЛ/ДЕВЧ_2</v>
          </cell>
          <cell r="M42">
            <v>4508886</v>
          </cell>
          <cell r="N42">
            <v>1</v>
          </cell>
          <cell r="O42" t="str">
            <v>м</v>
          </cell>
          <cell r="P42">
            <v>1</v>
          </cell>
          <cell r="Q42">
            <v>0</v>
          </cell>
          <cell r="R42">
            <v>2001</v>
          </cell>
        </row>
        <row r="43">
          <cell r="E43" t="str">
            <v>38.7</v>
          </cell>
          <cell r="F43">
            <v>7</v>
          </cell>
          <cell r="H43" t="str">
            <v>Посконная Ксения</v>
          </cell>
          <cell r="I43" t="str">
            <v>29.10.2001</v>
          </cell>
          <cell r="J43" t="str">
            <v>б/р</v>
          </cell>
          <cell r="K43" t="str">
            <v>ж</v>
          </cell>
          <cell r="L43" t="str">
            <v>МАЛ/ДЕВЧ_2</v>
          </cell>
          <cell r="M43">
            <v>4508887</v>
          </cell>
          <cell r="N43">
            <v>1</v>
          </cell>
          <cell r="O43" t="str">
            <v>см</v>
          </cell>
          <cell r="P43">
            <v>1</v>
          </cell>
          <cell r="Q43">
            <v>0</v>
          </cell>
          <cell r="R43">
            <v>2001</v>
          </cell>
        </row>
        <row r="44">
          <cell r="E44" t="str">
            <v>38.8</v>
          </cell>
          <cell r="F44">
            <v>8</v>
          </cell>
          <cell r="H44" t="str">
            <v>Колчанова Алина</v>
          </cell>
          <cell r="I44" t="str">
            <v>20.05.2001</v>
          </cell>
          <cell r="J44" t="str">
            <v>б/р</v>
          </cell>
          <cell r="K44" t="str">
            <v>ж</v>
          </cell>
          <cell r="L44" t="str">
            <v>МАЛ/ДЕВЧ_2</v>
          </cell>
          <cell r="M44">
            <v>4508888</v>
          </cell>
          <cell r="N44">
            <v>1</v>
          </cell>
          <cell r="O44" t="str">
            <v>см</v>
          </cell>
          <cell r="P44">
            <v>1</v>
          </cell>
          <cell r="Q44">
            <v>0</v>
          </cell>
          <cell r="R44">
            <v>2001</v>
          </cell>
        </row>
        <row r="45">
          <cell r="E45" t="str">
            <v>31.2</v>
          </cell>
          <cell r="F45">
            <v>2</v>
          </cell>
          <cell r="H45" t="str">
            <v xml:space="preserve">Белов Данил </v>
          </cell>
          <cell r="I45" t="str">
            <v>05.08.2001</v>
          </cell>
          <cell r="J45" t="str">
            <v>б/р</v>
          </cell>
          <cell r="K45" t="str">
            <v>м</v>
          </cell>
          <cell r="L45" t="str">
            <v>МАЛ/ДЕВЧ_2</v>
          </cell>
          <cell r="M45">
            <v>4508768</v>
          </cell>
          <cell r="N45">
            <v>1</v>
          </cell>
          <cell r="O45" t="str">
            <v>м</v>
          </cell>
          <cell r="P45">
            <v>1</v>
          </cell>
          <cell r="Q45">
            <v>0</v>
          </cell>
          <cell r="R45">
            <v>2001</v>
          </cell>
        </row>
        <row r="46">
          <cell r="E46" t="str">
            <v>31.4</v>
          </cell>
          <cell r="F46">
            <v>4</v>
          </cell>
          <cell r="H46" t="str">
            <v>Вейтол Евгений</v>
          </cell>
          <cell r="I46" t="str">
            <v>14.04.2001</v>
          </cell>
          <cell r="J46" t="str">
            <v>б/р</v>
          </cell>
          <cell r="K46" t="str">
            <v>м</v>
          </cell>
          <cell r="L46" t="str">
            <v>МАЛ/ДЕВЧ_2</v>
          </cell>
          <cell r="M46">
            <v>4508770</v>
          </cell>
          <cell r="N46">
            <v>1</v>
          </cell>
          <cell r="O46" t="str">
            <v>м</v>
          </cell>
          <cell r="P46">
            <v>1</v>
          </cell>
          <cell r="Q46">
            <v>0</v>
          </cell>
          <cell r="R46">
            <v>2001</v>
          </cell>
        </row>
        <row r="47">
          <cell r="E47" t="str">
            <v>31.1</v>
          </cell>
          <cell r="F47">
            <v>1</v>
          </cell>
          <cell r="H47" t="str">
            <v>Белов Андрей</v>
          </cell>
          <cell r="I47" t="str">
            <v>05.08.2001</v>
          </cell>
          <cell r="J47" t="str">
            <v>б/р</v>
          </cell>
          <cell r="K47" t="str">
            <v>м</v>
          </cell>
          <cell r="L47" t="str">
            <v>МАЛ/ДЕВЧ_2</v>
          </cell>
          <cell r="M47">
            <v>4508767</v>
          </cell>
          <cell r="N47">
            <v>1</v>
          </cell>
          <cell r="O47" t="str">
            <v>см</v>
          </cell>
          <cell r="P47">
            <v>1</v>
          </cell>
          <cell r="Q47">
            <v>0</v>
          </cell>
          <cell r="R47">
            <v>2001</v>
          </cell>
        </row>
        <row r="48">
          <cell r="E48" t="str">
            <v>31.3</v>
          </cell>
          <cell r="F48">
            <v>3</v>
          </cell>
          <cell r="H48" t="str">
            <v>Непрокина Ангелина</v>
          </cell>
          <cell r="I48" t="str">
            <v>05.08.2001</v>
          </cell>
          <cell r="J48" t="str">
            <v>б/р</v>
          </cell>
          <cell r="K48" t="str">
            <v>ж</v>
          </cell>
          <cell r="L48" t="str">
            <v>МАЛ/ДЕВЧ_2</v>
          </cell>
          <cell r="M48">
            <v>4508769</v>
          </cell>
          <cell r="N48">
            <v>1</v>
          </cell>
          <cell r="O48" t="str">
            <v>см</v>
          </cell>
          <cell r="P48">
            <v>1</v>
          </cell>
          <cell r="Q48">
            <v>0</v>
          </cell>
          <cell r="R48">
            <v>2001</v>
          </cell>
        </row>
        <row r="49">
          <cell r="E49" t="str">
            <v>36.3</v>
          </cell>
          <cell r="F49">
            <v>3</v>
          </cell>
          <cell r="H49" t="str">
            <v xml:space="preserve">Морозов Данил </v>
          </cell>
          <cell r="I49" t="str">
            <v>2001</v>
          </cell>
          <cell r="J49" t="str">
            <v>III</v>
          </cell>
          <cell r="K49" t="str">
            <v>м</v>
          </cell>
          <cell r="L49" t="str">
            <v>МАЛ/ДЕВЧ_2</v>
          </cell>
          <cell r="M49">
            <v>4508872</v>
          </cell>
          <cell r="N49">
            <v>1</v>
          </cell>
          <cell r="O49" t="str">
            <v>м</v>
          </cell>
          <cell r="P49">
            <v>1</v>
          </cell>
          <cell r="Q49">
            <v>1</v>
          </cell>
          <cell r="R49">
            <v>2001</v>
          </cell>
        </row>
        <row r="50">
          <cell r="E50" t="str">
            <v>36.4</v>
          </cell>
          <cell r="F50">
            <v>4</v>
          </cell>
          <cell r="H50" t="str">
            <v>Крапивин Виталий</v>
          </cell>
          <cell r="I50" t="str">
            <v>2001</v>
          </cell>
          <cell r="J50" t="str">
            <v>б/р</v>
          </cell>
          <cell r="K50" t="str">
            <v>м</v>
          </cell>
          <cell r="L50" t="str">
            <v>МАЛ/ДЕВЧ_2</v>
          </cell>
          <cell r="M50">
            <v>4508873</v>
          </cell>
          <cell r="N50">
            <v>1</v>
          </cell>
          <cell r="O50" t="str">
            <v>м</v>
          </cell>
          <cell r="P50">
            <v>1</v>
          </cell>
          <cell r="Q50">
            <v>0</v>
          </cell>
          <cell r="R50">
            <v>2001</v>
          </cell>
        </row>
        <row r="51">
          <cell r="E51" t="str">
            <v>36.1</v>
          </cell>
          <cell r="F51">
            <v>1</v>
          </cell>
          <cell r="H51" t="str">
            <v xml:space="preserve">Потылицына Алина </v>
          </cell>
          <cell r="I51" t="str">
            <v>2002</v>
          </cell>
          <cell r="J51" t="str">
            <v>III</v>
          </cell>
          <cell r="K51" t="str">
            <v>ж</v>
          </cell>
          <cell r="L51" t="str">
            <v>МАЛ/ДЕВЧ_2</v>
          </cell>
          <cell r="M51">
            <v>4508870</v>
          </cell>
          <cell r="N51">
            <v>1</v>
          </cell>
          <cell r="O51" t="str">
            <v>см</v>
          </cell>
          <cell r="P51">
            <v>1</v>
          </cell>
          <cell r="Q51">
            <v>1</v>
          </cell>
          <cell r="R51">
            <v>2002</v>
          </cell>
        </row>
        <row r="52">
          <cell r="E52" t="str">
            <v>36.2</v>
          </cell>
          <cell r="F52">
            <v>2</v>
          </cell>
          <cell r="H52" t="str">
            <v xml:space="preserve">Пулодов Алишер </v>
          </cell>
          <cell r="I52" t="str">
            <v>2002</v>
          </cell>
          <cell r="J52" t="str">
            <v>III</v>
          </cell>
          <cell r="K52" t="str">
            <v>м</v>
          </cell>
          <cell r="L52" t="str">
            <v>МАЛ/ДЕВЧ_2</v>
          </cell>
          <cell r="M52">
            <v>4508871</v>
          </cell>
          <cell r="N52">
            <v>1</v>
          </cell>
          <cell r="O52" t="str">
            <v>см</v>
          </cell>
          <cell r="P52">
            <v>1</v>
          </cell>
          <cell r="Q52">
            <v>1</v>
          </cell>
          <cell r="R52">
            <v>2002</v>
          </cell>
        </row>
        <row r="53">
          <cell r="E53" t="str">
            <v/>
          </cell>
          <cell r="F53">
            <v>2</v>
          </cell>
          <cell r="O53" t="str">
            <v/>
          </cell>
          <cell r="Q53" t="str">
            <v/>
          </cell>
          <cell r="R53" t="str">
            <v/>
          </cell>
        </row>
        <row r="54">
          <cell r="E54" t="str">
            <v/>
          </cell>
          <cell r="F54">
            <v>2</v>
          </cell>
          <cell r="O54" t="str">
            <v/>
          </cell>
          <cell r="Q54" t="str">
            <v/>
          </cell>
          <cell r="R54" t="str">
            <v/>
          </cell>
        </row>
        <row r="55">
          <cell r="E55" t="str">
            <v/>
          </cell>
          <cell r="F55">
            <v>3</v>
          </cell>
          <cell r="O55" t="str">
            <v/>
          </cell>
          <cell r="Q55" t="str">
            <v/>
          </cell>
          <cell r="R55" t="str">
            <v/>
          </cell>
        </row>
        <row r="56">
          <cell r="E56" t="str">
            <v/>
          </cell>
          <cell r="O56" t="str">
            <v/>
          </cell>
          <cell r="Q56" t="str">
            <v/>
          </cell>
          <cell r="R56" t="str">
            <v/>
          </cell>
        </row>
        <row r="57">
          <cell r="E57" t="str">
            <v/>
          </cell>
          <cell r="O57" t="str">
            <v/>
          </cell>
          <cell r="Q57" t="str">
            <v/>
          </cell>
          <cell r="R57" t="str">
            <v/>
          </cell>
        </row>
        <row r="58">
          <cell r="E58" t="str">
            <v/>
          </cell>
          <cell r="O58" t="str">
            <v/>
          </cell>
          <cell r="Q58" t="str">
            <v/>
          </cell>
          <cell r="R58" t="str">
            <v/>
          </cell>
        </row>
        <row r="59">
          <cell r="E59" t="str">
            <v/>
          </cell>
          <cell r="O59" t="str">
            <v/>
          </cell>
          <cell r="Q59" t="str">
            <v/>
          </cell>
          <cell r="R59" t="str">
            <v/>
          </cell>
        </row>
        <row r="60">
          <cell r="E60" t="str">
            <v/>
          </cell>
          <cell r="O60" t="str">
            <v/>
          </cell>
          <cell r="Q60" t="str">
            <v/>
          </cell>
          <cell r="R60" t="str">
            <v/>
          </cell>
        </row>
        <row r="61">
          <cell r="E61" t="str">
            <v/>
          </cell>
          <cell r="O61" t="str">
            <v/>
          </cell>
          <cell r="Q61" t="str">
            <v/>
          </cell>
          <cell r="R61" t="str">
            <v/>
          </cell>
        </row>
        <row r="62">
          <cell r="E62" t="str">
            <v/>
          </cell>
          <cell r="F62">
            <v>1</v>
          </cell>
          <cell r="Q62" t="str">
            <v/>
          </cell>
          <cell r="R62" t="str">
            <v/>
          </cell>
        </row>
        <row r="63">
          <cell r="E63" t="str">
            <v/>
          </cell>
          <cell r="F63">
            <v>1</v>
          </cell>
          <cell r="Q63" t="str">
            <v/>
          </cell>
          <cell r="R63" t="str">
            <v/>
          </cell>
        </row>
        <row r="64">
          <cell r="E64" t="str">
            <v/>
          </cell>
          <cell r="F64">
            <v>1</v>
          </cell>
          <cell r="Q64" t="str">
            <v/>
          </cell>
          <cell r="R64" t="str">
            <v/>
          </cell>
        </row>
        <row r="65">
          <cell r="E65" t="str">
            <v/>
          </cell>
          <cell r="F65">
            <v>1</v>
          </cell>
          <cell r="Q65" t="str">
            <v/>
          </cell>
          <cell r="R65" t="str">
            <v/>
          </cell>
        </row>
        <row r="66">
          <cell r="E66" t="str">
            <v/>
          </cell>
          <cell r="F66">
            <v>1</v>
          </cell>
          <cell r="Q66" t="str">
            <v/>
          </cell>
          <cell r="R66" t="str">
            <v/>
          </cell>
        </row>
        <row r="67">
          <cell r="E67" t="str">
            <v/>
          </cell>
          <cell r="F67">
            <v>1</v>
          </cell>
          <cell r="Q67" t="str">
            <v/>
          </cell>
          <cell r="R67" t="str">
            <v/>
          </cell>
        </row>
        <row r="68">
          <cell r="E68" t="str">
            <v/>
          </cell>
          <cell r="F68">
            <v>1</v>
          </cell>
          <cell r="Q68" t="str">
            <v/>
          </cell>
          <cell r="R68" t="str">
            <v/>
          </cell>
        </row>
        <row r="69">
          <cell r="E69" t="str">
            <v/>
          </cell>
          <cell r="F69">
            <v>1</v>
          </cell>
          <cell r="Q69" t="str">
            <v/>
          </cell>
          <cell r="R69" t="str">
            <v/>
          </cell>
        </row>
        <row r="70">
          <cell r="E70" t="str">
            <v/>
          </cell>
          <cell r="F70">
            <v>1</v>
          </cell>
          <cell r="Q70" t="str">
            <v/>
          </cell>
          <cell r="R70" t="str">
            <v/>
          </cell>
        </row>
        <row r="71">
          <cell r="E71" t="str">
            <v/>
          </cell>
          <cell r="F71">
            <v>1</v>
          </cell>
          <cell r="Q71" t="str">
            <v/>
          </cell>
          <cell r="R71" t="str">
            <v/>
          </cell>
        </row>
        <row r="72">
          <cell r="E72" t="str">
            <v/>
          </cell>
          <cell r="F72">
            <v>2</v>
          </cell>
          <cell r="Q72" t="str">
            <v/>
          </cell>
          <cell r="R72" t="str">
            <v/>
          </cell>
        </row>
        <row r="73">
          <cell r="E73" t="str">
            <v/>
          </cell>
          <cell r="F73">
            <v>2</v>
          </cell>
          <cell r="Q73" t="str">
            <v/>
          </cell>
          <cell r="R73" t="str">
            <v/>
          </cell>
        </row>
        <row r="74">
          <cell r="E74" t="str">
            <v/>
          </cell>
          <cell r="F74">
            <v>2</v>
          </cell>
          <cell r="Q74" t="str">
            <v/>
          </cell>
          <cell r="R74" t="str">
            <v/>
          </cell>
        </row>
        <row r="75">
          <cell r="E75" t="str">
            <v/>
          </cell>
          <cell r="F75">
            <v>2</v>
          </cell>
          <cell r="Q75" t="str">
            <v/>
          </cell>
          <cell r="R75" t="str">
            <v/>
          </cell>
        </row>
        <row r="76">
          <cell r="E76" t="str">
            <v/>
          </cell>
          <cell r="F76">
            <v>2</v>
          </cell>
          <cell r="Q76" t="str">
            <v/>
          </cell>
          <cell r="R76" t="str">
            <v/>
          </cell>
        </row>
        <row r="77">
          <cell r="E77" t="str">
            <v/>
          </cell>
          <cell r="F77">
            <v>2</v>
          </cell>
          <cell r="Q77" t="str">
            <v/>
          </cell>
          <cell r="R77" t="str">
            <v/>
          </cell>
        </row>
        <row r="78">
          <cell r="E78" t="str">
            <v/>
          </cell>
          <cell r="F78">
            <v>2</v>
          </cell>
          <cell r="Q78" t="str">
            <v/>
          </cell>
          <cell r="R78" t="str">
            <v/>
          </cell>
        </row>
        <row r="79">
          <cell r="E79" t="str">
            <v/>
          </cell>
          <cell r="F79">
            <v>2</v>
          </cell>
          <cell r="Q79" t="str">
            <v/>
          </cell>
          <cell r="R79" t="str">
            <v/>
          </cell>
        </row>
        <row r="80">
          <cell r="E80" t="str">
            <v/>
          </cell>
          <cell r="F80">
            <v>2</v>
          </cell>
          <cell r="Q80" t="str">
            <v/>
          </cell>
          <cell r="R80" t="str">
            <v/>
          </cell>
        </row>
        <row r="81">
          <cell r="E81" t="str">
            <v/>
          </cell>
          <cell r="F81">
            <v>3</v>
          </cell>
          <cell r="Q81" t="str">
            <v/>
          </cell>
          <cell r="R81" t="str">
            <v/>
          </cell>
        </row>
        <row r="82">
          <cell r="E82" t="str">
            <v/>
          </cell>
          <cell r="F82">
            <v>3</v>
          </cell>
          <cell r="Q82" t="str">
            <v/>
          </cell>
          <cell r="R82" t="str">
            <v/>
          </cell>
        </row>
        <row r="83">
          <cell r="E83" t="str">
            <v/>
          </cell>
          <cell r="F83">
            <v>3</v>
          </cell>
          <cell r="Q83" t="str">
            <v/>
          </cell>
          <cell r="R83" t="str">
            <v/>
          </cell>
        </row>
        <row r="84">
          <cell r="E84" t="str">
            <v/>
          </cell>
          <cell r="F84">
            <v>3</v>
          </cell>
          <cell r="Q84" t="str">
            <v/>
          </cell>
          <cell r="R84" t="str">
            <v/>
          </cell>
        </row>
        <row r="85">
          <cell r="E85" t="str">
            <v/>
          </cell>
          <cell r="F85">
            <v>3</v>
          </cell>
          <cell r="Q85" t="str">
            <v/>
          </cell>
          <cell r="R85" t="str">
            <v/>
          </cell>
        </row>
        <row r="86">
          <cell r="E86" t="str">
            <v/>
          </cell>
          <cell r="F86">
            <v>3</v>
          </cell>
          <cell r="Q86" t="str">
            <v/>
          </cell>
          <cell r="R86" t="str">
            <v/>
          </cell>
        </row>
        <row r="87">
          <cell r="E87" t="str">
            <v/>
          </cell>
          <cell r="F87">
            <v>3</v>
          </cell>
          <cell r="Q87" t="str">
            <v/>
          </cell>
          <cell r="R87" t="str">
            <v/>
          </cell>
        </row>
        <row r="88">
          <cell r="E88" t="str">
            <v/>
          </cell>
          <cell r="F88">
            <v>3</v>
          </cell>
          <cell r="Q88" t="str">
            <v/>
          </cell>
          <cell r="R88" t="str">
            <v/>
          </cell>
        </row>
        <row r="89">
          <cell r="E89" t="str">
            <v/>
          </cell>
          <cell r="F89">
            <v>3</v>
          </cell>
          <cell r="Q89" t="str">
            <v/>
          </cell>
          <cell r="R89" t="str">
            <v/>
          </cell>
        </row>
        <row r="90">
          <cell r="E90" t="str">
            <v/>
          </cell>
          <cell r="F90">
            <v>4</v>
          </cell>
          <cell r="Q90" t="str">
            <v/>
          </cell>
          <cell r="R90" t="str">
            <v/>
          </cell>
        </row>
        <row r="91">
          <cell r="E91" t="str">
            <v/>
          </cell>
          <cell r="F91">
            <v>4</v>
          </cell>
          <cell r="Q91" t="str">
            <v/>
          </cell>
          <cell r="R91" t="str">
            <v/>
          </cell>
        </row>
        <row r="92">
          <cell r="E92" t="str">
            <v/>
          </cell>
          <cell r="F92">
            <v>4</v>
          </cell>
          <cell r="Q92" t="str">
            <v/>
          </cell>
          <cell r="R92" t="str">
            <v/>
          </cell>
        </row>
        <row r="93">
          <cell r="E93" t="str">
            <v/>
          </cell>
          <cell r="F93">
            <v>4</v>
          </cell>
          <cell r="Q93" t="str">
            <v/>
          </cell>
          <cell r="R93" t="str">
            <v/>
          </cell>
        </row>
        <row r="94">
          <cell r="E94" t="str">
            <v>35.4</v>
          </cell>
          <cell r="F94">
            <v>4</v>
          </cell>
          <cell r="Q94">
            <v>0</v>
          </cell>
          <cell r="R94" t="str">
            <v/>
          </cell>
        </row>
        <row r="95">
          <cell r="E95" t="str">
            <v/>
          </cell>
          <cell r="F95">
            <v>4</v>
          </cell>
          <cell r="Q95" t="str">
            <v/>
          </cell>
          <cell r="R95" t="str">
            <v/>
          </cell>
        </row>
        <row r="96">
          <cell r="E96" t="str">
            <v/>
          </cell>
          <cell r="F96">
            <v>4</v>
          </cell>
          <cell r="Q96" t="str">
            <v/>
          </cell>
          <cell r="R96" t="str">
            <v/>
          </cell>
        </row>
        <row r="97">
          <cell r="E97" t="str">
            <v/>
          </cell>
          <cell r="F97">
            <v>4</v>
          </cell>
          <cell r="Q97" t="str">
            <v/>
          </cell>
          <cell r="R97" t="str">
            <v/>
          </cell>
        </row>
        <row r="98">
          <cell r="E98" t="str">
            <v/>
          </cell>
          <cell r="F98">
            <v>4</v>
          </cell>
          <cell r="Q98" t="str">
            <v/>
          </cell>
          <cell r="R98" t="str">
            <v/>
          </cell>
        </row>
        <row r="99">
          <cell r="E99" t="str">
            <v/>
          </cell>
          <cell r="F99">
            <v>5</v>
          </cell>
          <cell r="Q99" t="str">
            <v/>
          </cell>
          <cell r="R99" t="str">
            <v/>
          </cell>
        </row>
        <row r="100">
          <cell r="E100" t="str">
            <v/>
          </cell>
          <cell r="F100">
            <v>5</v>
          </cell>
          <cell r="Q100" t="str">
            <v/>
          </cell>
          <cell r="R100" t="str">
            <v/>
          </cell>
        </row>
        <row r="101">
          <cell r="E101" t="str">
            <v/>
          </cell>
          <cell r="F101">
            <v>5</v>
          </cell>
          <cell r="Q101" t="str">
            <v/>
          </cell>
          <cell r="R101" t="str">
            <v/>
          </cell>
        </row>
        <row r="102">
          <cell r="E102" t="str">
            <v/>
          </cell>
          <cell r="F102">
            <v>5</v>
          </cell>
          <cell r="Q102" t="str">
            <v/>
          </cell>
          <cell r="R102" t="str">
            <v/>
          </cell>
        </row>
        <row r="103">
          <cell r="E103" t="str">
            <v/>
          </cell>
          <cell r="F103">
            <v>5</v>
          </cell>
          <cell r="Q103" t="str">
            <v/>
          </cell>
          <cell r="R103" t="str">
            <v/>
          </cell>
        </row>
        <row r="104">
          <cell r="E104" t="str">
            <v/>
          </cell>
          <cell r="F104">
            <v>5</v>
          </cell>
          <cell r="Q104" t="str">
            <v/>
          </cell>
          <cell r="R104" t="str">
            <v/>
          </cell>
        </row>
        <row r="105">
          <cell r="E105" t="str">
            <v/>
          </cell>
          <cell r="F105">
            <v>5</v>
          </cell>
          <cell r="Q105" t="str">
            <v/>
          </cell>
          <cell r="R105" t="str">
            <v/>
          </cell>
        </row>
        <row r="106">
          <cell r="E106" t="str">
            <v/>
          </cell>
          <cell r="F106">
            <v>6</v>
          </cell>
          <cell r="Q106" t="str">
            <v/>
          </cell>
          <cell r="R106" t="str">
            <v/>
          </cell>
        </row>
        <row r="107">
          <cell r="E107" t="str">
            <v/>
          </cell>
          <cell r="F107">
            <v>6</v>
          </cell>
          <cell r="Q107" t="str">
            <v/>
          </cell>
          <cell r="R107" t="str">
            <v/>
          </cell>
        </row>
        <row r="108">
          <cell r="E108" t="str">
            <v/>
          </cell>
          <cell r="F108">
            <v>6</v>
          </cell>
          <cell r="Q108" t="str">
            <v/>
          </cell>
          <cell r="R108" t="str">
            <v/>
          </cell>
        </row>
        <row r="109">
          <cell r="E109" t="str">
            <v/>
          </cell>
          <cell r="F109">
            <v>6</v>
          </cell>
          <cell r="Q109" t="str">
            <v/>
          </cell>
          <cell r="R109" t="str">
            <v/>
          </cell>
        </row>
        <row r="110">
          <cell r="E110" t="str">
            <v/>
          </cell>
          <cell r="F110">
            <v>6</v>
          </cell>
          <cell r="Q110" t="str">
            <v/>
          </cell>
          <cell r="R110" t="str">
            <v/>
          </cell>
        </row>
        <row r="111">
          <cell r="E111" t="str">
            <v/>
          </cell>
          <cell r="F111">
            <v>6</v>
          </cell>
          <cell r="Q111" t="str">
            <v/>
          </cell>
          <cell r="R111" t="str">
            <v/>
          </cell>
        </row>
        <row r="112">
          <cell r="E112" t="str">
            <v/>
          </cell>
          <cell r="F112">
            <v>6</v>
          </cell>
          <cell r="Q112" t="str">
            <v/>
          </cell>
          <cell r="R112" t="str">
            <v/>
          </cell>
        </row>
        <row r="113">
          <cell r="E113" t="str">
            <v/>
          </cell>
          <cell r="F113">
            <v>7</v>
          </cell>
          <cell r="Q113" t="str">
            <v/>
          </cell>
          <cell r="R113" t="str">
            <v/>
          </cell>
        </row>
        <row r="114">
          <cell r="E114" t="str">
            <v/>
          </cell>
          <cell r="F114">
            <v>7</v>
          </cell>
          <cell r="Q114" t="str">
            <v/>
          </cell>
          <cell r="R114" t="str">
            <v/>
          </cell>
        </row>
        <row r="115">
          <cell r="E115" t="str">
            <v/>
          </cell>
          <cell r="F115">
            <v>7</v>
          </cell>
          <cell r="Q115" t="str">
            <v/>
          </cell>
          <cell r="R115" t="str">
            <v/>
          </cell>
        </row>
        <row r="116">
          <cell r="E116" t="str">
            <v/>
          </cell>
          <cell r="F116">
            <v>7</v>
          </cell>
          <cell r="Q116" t="str">
            <v/>
          </cell>
          <cell r="R116" t="str">
            <v/>
          </cell>
        </row>
        <row r="117">
          <cell r="E117" t="str">
            <v/>
          </cell>
          <cell r="F117">
            <v>7</v>
          </cell>
          <cell r="Q117" t="str">
            <v/>
          </cell>
          <cell r="R117" t="str">
            <v/>
          </cell>
        </row>
        <row r="118">
          <cell r="E118" t="str">
            <v/>
          </cell>
          <cell r="F118">
            <v>7</v>
          </cell>
          <cell r="Q118" t="str">
            <v/>
          </cell>
          <cell r="R118" t="str">
            <v/>
          </cell>
        </row>
        <row r="119">
          <cell r="E119" t="str">
            <v/>
          </cell>
          <cell r="F119">
            <v>8</v>
          </cell>
          <cell r="Q119" t="str">
            <v/>
          </cell>
          <cell r="R119" t="str">
            <v/>
          </cell>
        </row>
        <row r="120">
          <cell r="E120" t="str">
            <v/>
          </cell>
          <cell r="F120">
            <v>8</v>
          </cell>
          <cell r="Q120" t="str">
            <v/>
          </cell>
          <cell r="R120" t="str">
            <v/>
          </cell>
        </row>
        <row r="121">
          <cell r="E121" t="str">
            <v/>
          </cell>
          <cell r="F121">
            <v>8</v>
          </cell>
          <cell r="Q121" t="str">
            <v/>
          </cell>
          <cell r="R121" t="str">
            <v/>
          </cell>
        </row>
        <row r="122">
          <cell r="E122" t="str">
            <v/>
          </cell>
          <cell r="F122">
            <v>8</v>
          </cell>
          <cell r="Q122" t="str">
            <v/>
          </cell>
          <cell r="R122" t="str">
            <v/>
          </cell>
        </row>
        <row r="123">
          <cell r="E123" t="str">
            <v/>
          </cell>
          <cell r="F123">
            <v>8</v>
          </cell>
          <cell r="Q123" t="str">
            <v/>
          </cell>
          <cell r="R123" t="str">
            <v/>
          </cell>
        </row>
        <row r="124">
          <cell r="E124" t="str">
            <v/>
          </cell>
          <cell r="F124">
            <v>9</v>
          </cell>
          <cell r="Q124" t="str">
            <v/>
          </cell>
          <cell r="R124" t="str">
            <v/>
          </cell>
        </row>
        <row r="125">
          <cell r="E125" t="str">
            <v/>
          </cell>
          <cell r="F125">
            <v>9</v>
          </cell>
          <cell r="Q125" t="str">
            <v/>
          </cell>
          <cell r="R125" t="str">
            <v/>
          </cell>
        </row>
        <row r="126">
          <cell r="E126" t="str">
            <v/>
          </cell>
          <cell r="F126">
            <v>9</v>
          </cell>
          <cell r="Q126" t="str">
            <v/>
          </cell>
          <cell r="R126" t="str">
            <v/>
          </cell>
        </row>
        <row r="127">
          <cell r="E127" t="str">
            <v/>
          </cell>
          <cell r="F127">
            <v>10</v>
          </cell>
          <cell r="Q127" t="str">
            <v/>
          </cell>
          <cell r="R127" t="str">
            <v/>
          </cell>
        </row>
        <row r="128">
          <cell r="E128" t="str">
            <v/>
          </cell>
          <cell r="F128">
            <v>10</v>
          </cell>
          <cell r="Q128" t="str">
            <v/>
          </cell>
          <cell r="R128" t="str">
            <v/>
          </cell>
        </row>
        <row r="129">
          <cell r="E129" t="str">
            <v/>
          </cell>
          <cell r="F129">
            <v>10</v>
          </cell>
          <cell r="Q129" t="str">
            <v/>
          </cell>
          <cell r="R129" t="str">
            <v/>
          </cell>
        </row>
        <row r="130">
          <cell r="E130" t="str">
            <v/>
          </cell>
          <cell r="F130">
            <v>11</v>
          </cell>
          <cell r="Q130" t="str">
            <v/>
          </cell>
          <cell r="R130" t="str">
            <v/>
          </cell>
        </row>
        <row r="131">
          <cell r="E131" t="str">
            <v/>
          </cell>
          <cell r="F131">
            <v>11</v>
          </cell>
          <cell r="Q131" t="str">
            <v/>
          </cell>
          <cell r="R131" t="str">
            <v/>
          </cell>
        </row>
        <row r="132">
          <cell r="E132" t="str">
            <v/>
          </cell>
          <cell r="F132">
            <v>11</v>
          </cell>
          <cell r="Q132" t="str">
            <v/>
          </cell>
          <cell r="R132" t="str">
            <v/>
          </cell>
        </row>
        <row r="133">
          <cell r="E133" t="str">
            <v/>
          </cell>
          <cell r="F133">
            <v>12</v>
          </cell>
          <cell r="Q133" t="str">
            <v/>
          </cell>
          <cell r="R133" t="str">
            <v/>
          </cell>
        </row>
        <row r="134">
          <cell r="E134" t="str">
            <v/>
          </cell>
          <cell r="F134">
            <v>12</v>
          </cell>
          <cell r="Q134" t="str">
            <v/>
          </cell>
          <cell r="R134" t="str">
            <v/>
          </cell>
        </row>
        <row r="135">
          <cell r="E135" t="str">
            <v/>
          </cell>
          <cell r="F135">
            <v>12</v>
          </cell>
          <cell r="Q135" t="str">
            <v/>
          </cell>
          <cell r="R135" t="str">
            <v/>
          </cell>
        </row>
        <row r="136">
          <cell r="E136" t="str">
            <v/>
          </cell>
          <cell r="F136">
            <v>13</v>
          </cell>
          <cell r="Q136" t="str">
            <v/>
          </cell>
          <cell r="R136" t="str">
            <v/>
          </cell>
        </row>
        <row r="137">
          <cell r="E137" t="str">
            <v/>
          </cell>
          <cell r="F137">
            <v>13</v>
          </cell>
          <cell r="Q137" t="str">
            <v/>
          </cell>
          <cell r="R137" t="str">
            <v/>
          </cell>
        </row>
        <row r="138">
          <cell r="E138" t="str">
            <v/>
          </cell>
          <cell r="F138">
            <v>14</v>
          </cell>
          <cell r="Q138" t="str">
            <v/>
          </cell>
          <cell r="R138" t="str">
            <v/>
          </cell>
        </row>
        <row r="139">
          <cell r="E139" t="str">
            <v/>
          </cell>
          <cell r="F139">
            <v>14</v>
          </cell>
          <cell r="Q139" t="str">
            <v/>
          </cell>
          <cell r="R139" t="str">
            <v/>
          </cell>
        </row>
        <row r="140">
          <cell r="E140" t="str">
            <v/>
          </cell>
          <cell r="F140">
            <v>15</v>
          </cell>
          <cell r="Q140" t="str">
            <v/>
          </cell>
          <cell r="R140" t="str">
            <v/>
          </cell>
        </row>
        <row r="141">
          <cell r="E141" t="str">
            <v/>
          </cell>
          <cell r="F141">
            <v>15</v>
          </cell>
          <cell r="Q141" t="str">
            <v/>
          </cell>
          <cell r="R141" t="str">
            <v/>
          </cell>
        </row>
        <row r="142">
          <cell r="E142" t="str">
            <v/>
          </cell>
          <cell r="F142">
            <v>16</v>
          </cell>
          <cell r="Q142" t="str">
            <v/>
          </cell>
          <cell r="R142" t="str">
            <v/>
          </cell>
        </row>
        <row r="143">
          <cell r="E143" t="str">
            <v/>
          </cell>
          <cell r="F143">
            <v>17</v>
          </cell>
          <cell r="Q143" t="str">
            <v/>
          </cell>
          <cell r="R143" t="str">
            <v/>
          </cell>
        </row>
        <row r="144">
          <cell r="E144" t="str">
            <v/>
          </cell>
          <cell r="F144">
            <v>18</v>
          </cell>
          <cell r="Q144" t="str">
            <v/>
          </cell>
          <cell r="R144" t="str">
            <v/>
          </cell>
        </row>
        <row r="145">
          <cell r="E145" t="str">
            <v/>
          </cell>
          <cell r="F145">
            <v>19</v>
          </cell>
          <cell r="Q145" t="str">
            <v/>
          </cell>
          <cell r="R145" t="str">
            <v/>
          </cell>
        </row>
        <row r="146">
          <cell r="E146" t="str">
            <v/>
          </cell>
          <cell r="F146">
            <v>20</v>
          </cell>
          <cell r="Q146" t="str">
            <v/>
          </cell>
          <cell r="R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</row>
      </sheetData>
      <sheetData sheetId="6"/>
      <sheetData sheetId="7"/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>31.1_31.3</v>
          </cell>
          <cell r="D16" t="str">
            <v>Белов Андрей(б/р),
Непрокина Ангелина(б/р)</v>
          </cell>
          <cell r="E16" t="str">
            <v>ТК "СТРЕЛА"</v>
          </cell>
          <cell r="F16" t="str">
            <v>Красноярск</v>
          </cell>
          <cell r="G16" t="str">
            <v>4508767
4508769</v>
          </cell>
          <cell r="R16">
            <v>0</v>
          </cell>
          <cell r="S16">
            <v>6.3657407407407404E-3</v>
          </cell>
          <cell r="T16">
            <v>6.3657407407407404E-3</v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>
            <v>6.3657407407407404E-3</v>
          </cell>
          <cell r="AC16">
            <v>6.3657407407407404E-3</v>
          </cell>
          <cell r="AE16">
            <v>1</v>
          </cell>
          <cell r="AT16">
            <v>0</v>
          </cell>
          <cell r="AU16" t="str">
            <v>см</v>
          </cell>
          <cell r="AV16" t="str">
            <v>МАЛ/ДЕВЧ_2</v>
          </cell>
          <cell r="AW16">
            <v>0</v>
          </cell>
          <cell r="AX16">
            <v>0</v>
          </cell>
          <cell r="AY16">
            <v>6.3657407407407404E-3</v>
          </cell>
        </row>
        <row r="17">
          <cell r="C17" t="str">
            <v>41.7_41.6</v>
          </cell>
          <cell r="D17" t="str">
            <v>Харыбин Артем(б/р),
Грибова Анастасия(б/р)</v>
          </cell>
          <cell r="E17" t="str">
            <v>ДЮСШ</v>
          </cell>
          <cell r="F17" t="str">
            <v>ЗАТО п.Солнечный</v>
          </cell>
          <cell r="G17" t="str">
            <v>4508765
4508764</v>
          </cell>
          <cell r="R17">
            <v>0</v>
          </cell>
          <cell r="S17">
            <v>8.1481481481481474E-3</v>
          </cell>
          <cell r="T17">
            <v>8.1481481481481474E-3</v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>
            <v>8.1481481481481474E-3</v>
          </cell>
          <cell r="AC17">
            <v>8.1481481481481474E-3</v>
          </cell>
          <cell r="AE17">
            <v>1.28</v>
          </cell>
          <cell r="AT17">
            <v>0</v>
          </cell>
          <cell r="AU17" t="str">
            <v>см</v>
          </cell>
          <cell r="AV17" t="str">
            <v>МАЛ/ДЕВЧ_2</v>
          </cell>
          <cell r="AW17">
            <v>0</v>
          </cell>
          <cell r="AX17">
            <v>0</v>
          </cell>
          <cell r="AY17">
            <v>8.1481481481481474E-3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</v>
          </cell>
          <cell r="E257">
            <v>0</v>
          </cell>
          <cell r="AD257">
            <v>1</v>
          </cell>
        </row>
        <row r="262">
          <cell r="E262" t="str">
            <v>Время опубликования:</v>
          </cell>
          <cell r="F262">
            <v>41741.427661458336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</v>
          </cell>
          <cell r="D107">
            <v>0</v>
          </cell>
          <cell r="AB107">
            <v>1</v>
          </cell>
        </row>
        <row r="112">
          <cell r="D112" t="str">
            <v>Время опубликования:</v>
          </cell>
          <cell r="E112">
            <v>41741.427661458336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showGridLines="0" showRuler="0" zoomScaleNormal="100" zoomScaleSheetLayoutView="90" workbookViewId="0">
      <selection activeCell="C6" sqref="C6"/>
    </sheetView>
  </sheetViews>
  <sheetFormatPr defaultRowHeight="12.75" outlineLevelRow="1" x14ac:dyDescent="0.2"/>
  <cols>
    <col min="1" max="1" width="5.7109375" style="1" customWidth="1"/>
    <col min="2" max="2" width="28.140625" style="4" customWidth="1"/>
    <col min="3" max="4" width="12.7109375" style="4" customWidth="1"/>
    <col min="5" max="5" width="15.140625" style="3" customWidth="1"/>
    <col min="6" max="16384" width="9.140625" style="1"/>
  </cols>
  <sheetData>
    <row r="1" spans="1:5" s="53" customFormat="1" ht="18" x14ac:dyDescent="0.25">
      <c r="A1" s="103" t="s">
        <v>24</v>
      </c>
      <c r="B1" s="104"/>
      <c r="C1" s="104"/>
      <c r="D1" s="104"/>
      <c r="E1" s="104"/>
    </row>
    <row r="2" spans="1:5" s="7" customFormat="1" ht="21" thickBot="1" x14ac:dyDescent="0.25">
      <c r="A2" s="105" t="s">
        <v>51</v>
      </c>
      <c r="B2" s="105"/>
      <c r="C2" s="105"/>
      <c r="D2" s="105"/>
      <c r="E2" s="105"/>
    </row>
    <row r="3" spans="1:5" s="7" customFormat="1" ht="16.5" thickTop="1" x14ac:dyDescent="0.25">
      <c r="A3" s="106" t="s">
        <v>25</v>
      </c>
      <c r="B3" s="106"/>
      <c r="C3" s="106"/>
      <c r="D3" s="106"/>
      <c r="E3" s="106"/>
    </row>
    <row r="4" spans="1:5" s="7" customFormat="1" ht="21" thickBot="1" x14ac:dyDescent="0.25">
      <c r="A4" s="107" t="s">
        <v>50</v>
      </c>
      <c r="B4" s="107"/>
      <c r="C4" s="107"/>
      <c r="D4" s="107"/>
      <c r="E4" s="107"/>
    </row>
    <row r="5" spans="1:5" s="54" customFormat="1" ht="33.75" customHeight="1" thickBot="1" x14ac:dyDescent="0.3">
      <c r="A5" s="62" t="s">
        <v>0</v>
      </c>
      <c r="B5" s="63" t="s">
        <v>4</v>
      </c>
      <c r="C5" s="64" t="s">
        <v>26</v>
      </c>
      <c r="D5" s="65" t="s">
        <v>27</v>
      </c>
      <c r="E5" s="95" t="s">
        <v>2</v>
      </c>
    </row>
    <row r="6" spans="1:5" s="7" customFormat="1" ht="18" x14ac:dyDescent="0.2">
      <c r="A6" s="49">
        <v>1</v>
      </c>
      <c r="B6" s="50" t="s">
        <v>16</v>
      </c>
      <c r="C6" s="55" t="s">
        <v>29</v>
      </c>
      <c r="D6" s="56" t="s">
        <v>28</v>
      </c>
      <c r="E6" s="40">
        <v>4</v>
      </c>
    </row>
    <row r="7" spans="1:5" s="7" customFormat="1" ht="18" x14ac:dyDescent="0.2">
      <c r="A7" s="47">
        <v>2</v>
      </c>
      <c r="B7" s="51" t="s">
        <v>17</v>
      </c>
      <c r="C7" s="57" t="s">
        <v>30</v>
      </c>
      <c r="D7" s="58" t="s">
        <v>31</v>
      </c>
      <c r="E7" s="38">
        <v>1</v>
      </c>
    </row>
    <row r="8" spans="1:5" s="7" customFormat="1" ht="18" x14ac:dyDescent="0.2">
      <c r="A8" s="47">
        <v>3</v>
      </c>
      <c r="B8" s="51" t="s">
        <v>5</v>
      </c>
      <c r="C8" s="57" t="s">
        <v>32</v>
      </c>
      <c r="D8" s="59" t="s">
        <v>33</v>
      </c>
      <c r="E8" s="37">
        <v>6</v>
      </c>
    </row>
    <row r="9" spans="1:5" s="7" customFormat="1" ht="18" x14ac:dyDescent="0.2">
      <c r="A9" s="47">
        <v>4</v>
      </c>
      <c r="B9" s="51" t="s">
        <v>18</v>
      </c>
      <c r="C9" s="57" t="s">
        <v>34</v>
      </c>
      <c r="D9" s="59" t="s">
        <v>35</v>
      </c>
      <c r="E9" s="37">
        <v>5</v>
      </c>
    </row>
    <row r="10" spans="1:5" s="7" customFormat="1" ht="18" x14ac:dyDescent="0.2">
      <c r="A10" s="47">
        <v>5</v>
      </c>
      <c r="B10" s="51" t="s">
        <v>19</v>
      </c>
      <c r="C10" s="57" t="s">
        <v>36</v>
      </c>
      <c r="D10" s="59" t="s">
        <v>37</v>
      </c>
      <c r="E10" s="37">
        <v>8</v>
      </c>
    </row>
    <row r="11" spans="1:5" s="7" customFormat="1" ht="18" x14ac:dyDescent="0.2">
      <c r="A11" s="47">
        <v>6</v>
      </c>
      <c r="B11" s="51" t="s">
        <v>12</v>
      </c>
      <c r="C11" s="57" t="s">
        <v>38</v>
      </c>
      <c r="D11" s="58" t="s">
        <v>39</v>
      </c>
      <c r="E11" s="38">
        <v>2</v>
      </c>
    </row>
    <row r="12" spans="1:5" s="7" customFormat="1" ht="18" x14ac:dyDescent="0.2">
      <c r="A12" s="47">
        <v>7</v>
      </c>
      <c r="B12" s="51" t="s">
        <v>20</v>
      </c>
      <c r="C12" s="57" t="s">
        <v>40</v>
      </c>
      <c r="D12" s="59" t="s">
        <v>41</v>
      </c>
      <c r="E12" s="37">
        <v>7</v>
      </c>
    </row>
    <row r="13" spans="1:5" s="7" customFormat="1" ht="18.75" thickBot="1" x14ac:dyDescent="0.25">
      <c r="A13" s="48">
        <v>8</v>
      </c>
      <c r="B13" s="52" t="s">
        <v>21</v>
      </c>
      <c r="C13" s="60" t="s">
        <v>42</v>
      </c>
      <c r="D13" s="61" t="s">
        <v>43</v>
      </c>
      <c r="E13" s="39">
        <v>3</v>
      </c>
    </row>
    <row r="14" spans="1:5" s="7" customFormat="1" ht="13.5" outlineLevel="1" x14ac:dyDescent="0.25">
      <c r="C14" s="8"/>
      <c r="D14" s="8"/>
      <c r="E14" s="11">
        <v>1</v>
      </c>
    </row>
    <row r="15" spans="1:5" s="15" customFormat="1" ht="16.5" outlineLevel="1" x14ac:dyDescent="0.3">
      <c r="A15" s="12" t="s">
        <v>49</v>
      </c>
      <c r="B15" s="13"/>
      <c r="C15" s="13"/>
      <c r="D15" s="13"/>
      <c r="E15" s="14"/>
    </row>
    <row r="16" spans="1:5" s="15" customFormat="1" ht="16.5" outlineLevel="1" x14ac:dyDescent="0.3">
      <c r="A16" s="12" t="s">
        <v>44</v>
      </c>
      <c r="B16" s="16"/>
      <c r="C16" s="16"/>
      <c r="D16" s="16"/>
      <c r="E16" s="14"/>
    </row>
    <row r="17" spans="1:4" x14ac:dyDescent="0.2">
      <c r="A17" s="6"/>
      <c r="B17" s="2"/>
      <c r="C17" s="2"/>
      <c r="D17" s="2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paperSize="9" orientation="landscape" verticalDpi="0" r:id="rId1"/>
  <headerFooter scaleWithDoc="0" alignWithMargins="0"/>
  <ignoredErrors>
    <ignoredError sqref="C6 C8 C12 D1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showRuler="0" zoomScaleNormal="100" workbookViewId="0">
      <selection sqref="A1:XFD2"/>
    </sheetView>
  </sheetViews>
  <sheetFormatPr defaultRowHeight="12.75" outlineLevelRow="1" x14ac:dyDescent="0.2"/>
  <cols>
    <col min="1" max="1" width="6.7109375" style="1" customWidth="1"/>
    <col min="2" max="2" width="28.42578125" style="4" customWidth="1"/>
    <col min="3" max="3" width="10.85546875" style="4" customWidth="1"/>
    <col min="4" max="4" width="17" style="1" customWidth="1"/>
    <col min="5" max="5" width="11.85546875" style="5" customWidth="1"/>
    <col min="6" max="6" width="11.42578125" style="3" customWidth="1"/>
    <col min="7" max="16384" width="9.140625" style="1"/>
  </cols>
  <sheetData>
    <row r="1" spans="1:8" s="67" customFormat="1" ht="17.25" customHeight="1" x14ac:dyDescent="0.25">
      <c r="A1" s="103" t="s">
        <v>3</v>
      </c>
      <c r="B1" s="104"/>
      <c r="C1" s="104"/>
      <c r="D1" s="104"/>
      <c r="E1" s="104"/>
      <c r="F1" s="104"/>
    </row>
    <row r="2" spans="1:8" s="7" customFormat="1" ht="21" customHeight="1" thickBot="1" x14ac:dyDescent="0.25">
      <c r="A2" s="105" t="s">
        <v>51</v>
      </c>
      <c r="B2" s="105"/>
      <c r="C2" s="105"/>
      <c r="D2" s="105"/>
      <c r="E2" s="105"/>
      <c r="F2" s="105"/>
    </row>
    <row r="3" spans="1:8" s="7" customFormat="1" ht="16.5" thickTop="1" x14ac:dyDescent="0.25">
      <c r="A3" s="106" t="s">
        <v>47</v>
      </c>
      <c r="B3" s="106"/>
      <c r="C3" s="106"/>
      <c r="D3" s="106"/>
      <c r="E3" s="106"/>
      <c r="F3" s="106"/>
    </row>
    <row r="4" spans="1:8" ht="21.75" customHeight="1" thickBot="1" x14ac:dyDescent="0.25">
      <c r="A4" s="107" t="s">
        <v>53</v>
      </c>
      <c r="B4" s="107"/>
      <c r="C4" s="107"/>
      <c r="D4" s="107"/>
      <c r="E4" s="107"/>
      <c r="F4" s="107"/>
    </row>
    <row r="5" spans="1:8" s="66" customFormat="1" ht="54.75" customHeight="1" thickBot="1" x14ac:dyDescent="0.25">
      <c r="A5" s="62" t="s">
        <v>0</v>
      </c>
      <c r="B5" s="64" t="s">
        <v>4</v>
      </c>
      <c r="C5" s="69" t="s">
        <v>22</v>
      </c>
      <c r="D5" s="69" t="s">
        <v>52</v>
      </c>
      <c r="E5" s="65" t="s">
        <v>1</v>
      </c>
      <c r="F5" s="95" t="s">
        <v>2</v>
      </c>
    </row>
    <row r="6" spans="1:8" s="67" customFormat="1" ht="21" customHeight="1" x14ac:dyDescent="0.25">
      <c r="A6" s="49">
        <v>1</v>
      </c>
      <c r="B6" s="74" t="s">
        <v>16</v>
      </c>
      <c r="C6" s="26">
        <v>0</v>
      </c>
      <c r="D6" s="68">
        <v>0.2076388888888889</v>
      </c>
      <c r="E6" s="71">
        <f>D6+C6</f>
        <v>0.2076388888888889</v>
      </c>
      <c r="F6" s="77">
        <v>2</v>
      </c>
    </row>
    <row r="7" spans="1:8" s="67" customFormat="1" ht="21" customHeight="1" x14ac:dyDescent="0.25">
      <c r="A7" s="47">
        <v>2</v>
      </c>
      <c r="B7" s="75" t="s">
        <v>17</v>
      </c>
      <c r="C7" s="17">
        <v>0</v>
      </c>
      <c r="D7" s="18">
        <v>0.19999999999999998</v>
      </c>
      <c r="E7" s="72">
        <f t="shared" ref="E7:E13" si="0">D7+C7</f>
        <v>0.19999999999999998</v>
      </c>
      <c r="F7" s="38">
        <v>1</v>
      </c>
    </row>
    <row r="8" spans="1:8" s="67" customFormat="1" ht="21" customHeight="1" x14ac:dyDescent="0.25">
      <c r="A8" s="47">
        <v>3</v>
      </c>
      <c r="B8" s="75" t="s">
        <v>5</v>
      </c>
      <c r="C8" s="18">
        <v>0.14583333333333334</v>
      </c>
      <c r="D8" s="18">
        <v>0.31597222222222221</v>
      </c>
      <c r="E8" s="72">
        <f>D8+C8</f>
        <v>0.46180555555555558</v>
      </c>
      <c r="F8" s="37">
        <v>8</v>
      </c>
    </row>
    <row r="9" spans="1:8" s="67" customFormat="1" ht="21" customHeight="1" x14ac:dyDescent="0.25">
      <c r="A9" s="47">
        <v>4</v>
      </c>
      <c r="B9" s="75" t="s">
        <v>18</v>
      </c>
      <c r="C9" s="17">
        <v>0</v>
      </c>
      <c r="D9" s="18">
        <v>0.21249999999999999</v>
      </c>
      <c r="E9" s="72">
        <f t="shared" si="0"/>
        <v>0.21249999999999999</v>
      </c>
      <c r="F9" s="38">
        <v>3</v>
      </c>
    </row>
    <row r="10" spans="1:8" s="67" customFormat="1" ht="21" customHeight="1" x14ac:dyDescent="0.25">
      <c r="A10" s="47">
        <v>5</v>
      </c>
      <c r="B10" s="75" t="s">
        <v>19</v>
      </c>
      <c r="C10" s="17">
        <v>0</v>
      </c>
      <c r="D10" s="18">
        <v>0.31527777777777777</v>
      </c>
      <c r="E10" s="72">
        <f>D10+C10</f>
        <v>0.31527777777777777</v>
      </c>
      <c r="F10" s="37">
        <v>5</v>
      </c>
    </row>
    <row r="11" spans="1:8" s="67" customFormat="1" ht="21" customHeight="1" x14ac:dyDescent="0.25">
      <c r="A11" s="47">
        <v>6</v>
      </c>
      <c r="B11" s="75" t="s">
        <v>12</v>
      </c>
      <c r="C11" s="18">
        <v>0.125</v>
      </c>
      <c r="D11" s="18">
        <v>0.28611111111111115</v>
      </c>
      <c r="E11" s="72">
        <f>D11+C11</f>
        <v>0.41111111111111115</v>
      </c>
      <c r="F11" s="37">
        <v>7</v>
      </c>
    </row>
    <row r="12" spans="1:8" s="67" customFormat="1" ht="21" customHeight="1" x14ac:dyDescent="0.25">
      <c r="A12" s="47">
        <v>7</v>
      </c>
      <c r="B12" s="75" t="s">
        <v>20</v>
      </c>
      <c r="C12" s="18">
        <v>8.3333333333333329E-2</v>
      </c>
      <c r="D12" s="18">
        <v>0.30624999999999997</v>
      </c>
      <c r="E12" s="72">
        <f>D12+C12</f>
        <v>0.38958333333333328</v>
      </c>
      <c r="F12" s="37">
        <v>6</v>
      </c>
    </row>
    <row r="13" spans="1:8" s="67" customFormat="1" ht="21" customHeight="1" thickBot="1" x14ac:dyDescent="0.3">
      <c r="A13" s="48">
        <v>8</v>
      </c>
      <c r="B13" s="76" t="s">
        <v>21</v>
      </c>
      <c r="C13" s="25">
        <v>0</v>
      </c>
      <c r="D13" s="70">
        <v>0.24374999999999999</v>
      </c>
      <c r="E13" s="73">
        <f t="shared" si="0"/>
        <v>0.24374999999999999</v>
      </c>
      <c r="F13" s="78">
        <v>4</v>
      </c>
    </row>
    <row r="14" spans="1:8" ht="13.5" outlineLevel="1" x14ac:dyDescent="0.25">
      <c r="A14" s="7"/>
      <c r="B14" s="7"/>
      <c r="C14" s="8"/>
      <c r="D14" s="9"/>
      <c r="E14" s="10"/>
      <c r="F14" s="11">
        <v>1</v>
      </c>
    </row>
    <row r="15" spans="1:8" s="15" customFormat="1" ht="24" customHeight="1" outlineLevel="1" x14ac:dyDescent="0.3">
      <c r="A15" s="12" t="s">
        <v>45</v>
      </c>
      <c r="B15" s="13"/>
      <c r="C15" s="13"/>
      <c r="D15" s="13"/>
      <c r="E15" s="14"/>
    </row>
    <row r="16" spans="1:8" s="15" customFormat="1" ht="18" customHeight="1" outlineLevel="1" x14ac:dyDescent="0.3">
      <c r="A16" s="12" t="s">
        <v>46</v>
      </c>
      <c r="B16" s="16"/>
      <c r="C16" s="16"/>
      <c r="D16" s="16"/>
      <c r="H16" s="14"/>
    </row>
    <row r="17" spans="1:6" x14ac:dyDescent="0.2">
      <c r="A17" s="19"/>
      <c r="B17" s="20"/>
      <c r="C17" s="20"/>
      <c r="D17" s="7"/>
      <c r="E17" s="10"/>
      <c r="F17" s="21"/>
    </row>
    <row r="18" spans="1:6" ht="13.5" x14ac:dyDescent="0.25">
      <c r="A18" s="7"/>
      <c r="B18" s="8"/>
      <c r="C18" s="8"/>
      <c r="D18" s="7"/>
      <c r="E18" s="10"/>
      <c r="F18" s="21"/>
    </row>
    <row r="19" spans="1:6" ht="13.5" x14ac:dyDescent="0.25">
      <c r="A19" s="7"/>
      <c r="B19" s="8"/>
      <c r="C19" s="8"/>
      <c r="D19" s="7"/>
      <c r="E19" s="10"/>
      <c r="F19" s="21"/>
    </row>
    <row r="20" spans="1:6" ht="13.5" x14ac:dyDescent="0.25">
      <c r="A20" s="7"/>
      <c r="B20" s="8"/>
      <c r="C20" s="8"/>
      <c r="D20" s="7"/>
      <c r="E20" s="10"/>
      <c r="F20" s="21"/>
    </row>
    <row r="21" spans="1:6" ht="13.5" x14ac:dyDescent="0.25">
      <c r="A21" s="7"/>
      <c r="B21" s="8"/>
      <c r="C21" s="8"/>
      <c r="D21" s="7"/>
      <c r="E21" s="10"/>
      <c r="F21" s="21"/>
    </row>
    <row r="22" spans="1:6" ht="13.5" x14ac:dyDescent="0.25">
      <c r="A22" s="7"/>
      <c r="B22" s="8"/>
      <c r="C22" s="8"/>
      <c r="D22" s="7"/>
      <c r="E22" s="10"/>
      <c r="F22" s="21"/>
    </row>
  </sheetData>
  <sortState ref="B7:E14">
    <sortCondition ref="E7:E14"/>
  </sortState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workbookViewId="0">
      <selection activeCell="F5" sqref="F5"/>
    </sheetView>
  </sheetViews>
  <sheetFormatPr defaultRowHeight="12.75" outlineLevelRow="1" x14ac:dyDescent="0.2"/>
  <cols>
    <col min="1" max="1" width="6.7109375" style="1" customWidth="1"/>
    <col min="2" max="2" width="28" style="4" customWidth="1"/>
    <col min="3" max="3" width="17.42578125" style="4" customWidth="1"/>
    <col min="4" max="4" width="15.7109375" style="1" customWidth="1"/>
    <col min="5" max="5" width="11.42578125" style="5" customWidth="1"/>
    <col min="6" max="6" width="10.85546875" style="3" customWidth="1"/>
    <col min="7" max="16384" width="9.140625" style="1"/>
  </cols>
  <sheetData>
    <row r="1" spans="1:8" s="67" customFormat="1" ht="17.25" customHeight="1" x14ac:dyDescent="0.25">
      <c r="A1" s="103" t="s">
        <v>3</v>
      </c>
      <c r="B1" s="104"/>
      <c r="C1" s="104"/>
      <c r="D1" s="104"/>
      <c r="E1" s="104"/>
      <c r="F1" s="104"/>
    </row>
    <row r="2" spans="1:8" s="7" customFormat="1" ht="21" customHeight="1" thickBot="1" x14ac:dyDescent="0.25">
      <c r="A2" s="105" t="s">
        <v>51</v>
      </c>
      <c r="B2" s="105"/>
      <c r="C2" s="105"/>
      <c r="D2" s="105"/>
      <c r="E2" s="105"/>
      <c r="F2" s="105"/>
    </row>
    <row r="3" spans="1:8" s="7" customFormat="1" ht="16.5" thickTop="1" x14ac:dyDescent="0.25">
      <c r="A3" s="106" t="s">
        <v>47</v>
      </c>
      <c r="B3" s="106"/>
      <c r="C3" s="106"/>
      <c r="D3" s="106"/>
      <c r="E3" s="106"/>
      <c r="F3" s="106"/>
    </row>
    <row r="4" spans="1:8" s="7" customFormat="1" ht="23.25" customHeight="1" thickBot="1" x14ac:dyDescent="0.25">
      <c r="A4" s="107" t="s">
        <v>54</v>
      </c>
      <c r="B4" s="107"/>
      <c r="C4" s="107"/>
      <c r="D4" s="107"/>
      <c r="E4" s="107"/>
      <c r="F4" s="107"/>
    </row>
    <row r="5" spans="1:8" s="54" customFormat="1" ht="48.75" customHeight="1" thickBot="1" x14ac:dyDescent="0.3">
      <c r="A5" s="62" t="s">
        <v>0</v>
      </c>
      <c r="B5" s="79" t="s">
        <v>4</v>
      </c>
      <c r="C5" s="64" t="s">
        <v>6</v>
      </c>
      <c r="D5" s="69" t="s">
        <v>8</v>
      </c>
      <c r="E5" s="65" t="s">
        <v>1</v>
      </c>
      <c r="F5" s="95" t="s">
        <v>2</v>
      </c>
    </row>
    <row r="6" spans="1:8" s="7" customFormat="1" ht="21" customHeight="1" x14ac:dyDescent="0.2">
      <c r="A6" s="49">
        <v>1</v>
      </c>
      <c r="B6" s="80" t="s">
        <v>16</v>
      </c>
      <c r="C6" s="44">
        <v>41</v>
      </c>
      <c r="D6" s="26">
        <v>42</v>
      </c>
      <c r="E6" s="41">
        <f>D6+C6</f>
        <v>83</v>
      </c>
      <c r="F6" s="40">
        <v>7</v>
      </c>
    </row>
    <row r="7" spans="1:8" s="7" customFormat="1" ht="21" customHeight="1" x14ac:dyDescent="0.2">
      <c r="A7" s="47">
        <v>2</v>
      </c>
      <c r="B7" s="81" t="s">
        <v>17</v>
      </c>
      <c r="C7" s="45">
        <v>39</v>
      </c>
      <c r="D7" s="17">
        <v>49</v>
      </c>
      <c r="E7" s="83">
        <f>D7+C7</f>
        <v>88</v>
      </c>
      <c r="F7" s="38">
        <v>3</v>
      </c>
    </row>
    <row r="8" spans="1:8" s="7" customFormat="1" ht="21" customHeight="1" x14ac:dyDescent="0.2">
      <c r="A8" s="47">
        <v>3</v>
      </c>
      <c r="B8" s="81" t="s">
        <v>5</v>
      </c>
      <c r="C8" s="45">
        <v>60</v>
      </c>
      <c r="D8" s="17">
        <v>52</v>
      </c>
      <c r="E8" s="83">
        <f>D8+C8</f>
        <v>112</v>
      </c>
      <c r="F8" s="38">
        <v>1</v>
      </c>
    </row>
    <row r="9" spans="1:8" s="7" customFormat="1" ht="21" customHeight="1" x14ac:dyDescent="0.2">
      <c r="A9" s="47">
        <v>4</v>
      </c>
      <c r="B9" s="81" t="s">
        <v>18</v>
      </c>
      <c r="C9" s="45">
        <v>33</v>
      </c>
      <c r="D9" s="17">
        <v>55</v>
      </c>
      <c r="E9" s="83">
        <f t="shared" ref="E9:E13" si="0">D9+C9</f>
        <v>88</v>
      </c>
      <c r="F9" s="38">
        <v>3</v>
      </c>
    </row>
    <row r="10" spans="1:8" s="7" customFormat="1" ht="21" customHeight="1" x14ac:dyDescent="0.2">
      <c r="A10" s="47">
        <v>5</v>
      </c>
      <c r="B10" s="81" t="s">
        <v>19</v>
      </c>
      <c r="C10" s="45">
        <v>42</v>
      </c>
      <c r="D10" s="17">
        <v>43</v>
      </c>
      <c r="E10" s="42">
        <f t="shared" si="0"/>
        <v>85</v>
      </c>
      <c r="F10" s="37">
        <v>5</v>
      </c>
    </row>
    <row r="11" spans="1:8" s="7" customFormat="1" ht="21" customHeight="1" x14ac:dyDescent="0.2">
      <c r="A11" s="47">
        <v>6</v>
      </c>
      <c r="B11" s="81" t="s">
        <v>12</v>
      </c>
      <c r="C11" s="45">
        <v>38</v>
      </c>
      <c r="D11" s="17">
        <v>52</v>
      </c>
      <c r="E11" s="83">
        <f>D11+C11</f>
        <v>90</v>
      </c>
      <c r="F11" s="38">
        <v>2</v>
      </c>
    </row>
    <row r="12" spans="1:8" s="7" customFormat="1" ht="21" customHeight="1" x14ac:dyDescent="0.2">
      <c r="A12" s="47">
        <v>7</v>
      </c>
      <c r="B12" s="81" t="s">
        <v>20</v>
      </c>
      <c r="C12" s="45">
        <v>46</v>
      </c>
      <c r="D12" s="17">
        <v>38</v>
      </c>
      <c r="E12" s="42">
        <f t="shared" si="0"/>
        <v>84</v>
      </c>
      <c r="F12" s="37">
        <v>6</v>
      </c>
    </row>
    <row r="13" spans="1:8" s="7" customFormat="1" ht="21" customHeight="1" thickBot="1" x14ac:dyDescent="0.25">
      <c r="A13" s="48">
        <v>8</v>
      </c>
      <c r="B13" s="82" t="s">
        <v>21</v>
      </c>
      <c r="C13" s="46">
        <v>34</v>
      </c>
      <c r="D13" s="25">
        <v>39</v>
      </c>
      <c r="E13" s="43">
        <f t="shared" si="0"/>
        <v>73</v>
      </c>
      <c r="F13" s="78">
        <v>8</v>
      </c>
    </row>
    <row r="14" spans="1:8" s="7" customFormat="1" ht="13.5" outlineLevel="1" x14ac:dyDescent="0.25">
      <c r="C14" s="8"/>
      <c r="D14" s="9"/>
      <c r="E14" s="10"/>
      <c r="F14" s="11">
        <v>1</v>
      </c>
    </row>
    <row r="15" spans="1:8" s="15" customFormat="1" ht="24" customHeight="1" outlineLevel="1" x14ac:dyDescent="0.3">
      <c r="A15" s="12" t="s">
        <v>45</v>
      </c>
      <c r="B15" s="13"/>
      <c r="C15" s="13"/>
      <c r="D15" s="13"/>
      <c r="E15" s="14"/>
    </row>
    <row r="16" spans="1:8" s="15" customFormat="1" ht="18" customHeight="1" outlineLevel="1" x14ac:dyDescent="0.3">
      <c r="A16" s="12" t="s">
        <v>46</v>
      </c>
      <c r="B16" s="16"/>
      <c r="C16" s="16"/>
      <c r="D16" s="16"/>
      <c r="H16" s="14"/>
    </row>
    <row r="17" spans="1:6" s="7" customFormat="1" x14ac:dyDescent="0.2">
      <c r="A17" s="19"/>
      <c r="B17" s="20"/>
      <c r="C17" s="20"/>
      <c r="E17" s="10"/>
      <c r="F17" s="21"/>
    </row>
  </sheetData>
  <sortState ref="B7:E14">
    <sortCondition descending="1" ref="E7:E14"/>
  </sortState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showRuler="0" zoomScaleNormal="100" zoomScaleSheetLayoutView="90" workbookViewId="0">
      <selection activeCell="J5" sqref="J5"/>
    </sheetView>
  </sheetViews>
  <sheetFormatPr defaultRowHeight="12.75" outlineLevelRow="1" x14ac:dyDescent="0.2"/>
  <cols>
    <col min="1" max="1" width="5.7109375" style="1" customWidth="1"/>
    <col min="2" max="2" width="33.7109375" style="4" customWidth="1"/>
    <col min="3" max="3" width="24.140625" style="4" customWidth="1"/>
    <col min="4" max="4" width="19.5703125" style="4" customWidth="1"/>
    <col min="5" max="5" width="15.7109375" style="1" customWidth="1"/>
    <col min="6" max="6" width="11.28515625" style="5" customWidth="1"/>
    <col min="7" max="7" width="10.85546875" style="3" customWidth="1"/>
    <col min="8" max="16384" width="9.140625" style="1"/>
  </cols>
  <sheetData>
    <row r="1" spans="1:8" s="53" customFormat="1" ht="18" x14ac:dyDescent="0.25">
      <c r="A1" s="103" t="s">
        <v>24</v>
      </c>
      <c r="B1" s="104"/>
      <c r="C1" s="104"/>
      <c r="D1" s="104"/>
      <c r="E1" s="104"/>
    </row>
    <row r="2" spans="1:8" s="7" customFormat="1" ht="21" thickBot="1" x14ac:dyDescent="0.25">
      <c r="A2" s="105" t="s">
        <v>51</v>
      </c>
      <c r="B2" s="105"/>
      <c r="C2" s="105"/>
      <c r="D2" s="105"/>
      <c r="E2" s="105"/>
    </row>
    <row r="3" spans="1:8" s="7" customFormat="1" ht="16.5" thickTop="1" x14ac:dyDescent="0.25">
      <c r="A3" s="106" t="s">
        <v>47</v>
      </c>
      <c r="B3" s="106"/>
      <c r="C3" s="106"/>
      <c r="D3" s="106"/>
      <c r="E3" s="106"/>
      <c r="F3" s="106"/>
    </row>
    <row r="4" spans="1:8" s="7" customFormat="1" ht="24" customHeight="1" thickBot="1" x14ac:dyDescent="0.25">
      <c r="A4" s="107" t="s">
        <v>55</v>
      </c>
      <c r="B4" s="107"/>
      <c r="C4" s="107"/>
      <c r="D4" s="107"/>
      <c r="E4" s="107"/>
      <c r="F4" s="107"/>
      <c r="G4" s="107"/>
    </row>
    <row r="5" spans="1:8" s="54" customFormat="1" ht="68.25" customHeight="1" thickBot="1" x14ac:dyDescent="0.3">
      <c r="A5" s="62" t="s">
        <v>0</v>
      </c>
      <c r="B5" s="79" t="s">
        <v>4</v>
      </c>
      <c r="C5" s="64" t="s">
        <v>56</v>
      </c>
      <c r="D5" s="69" t="s">
        <v>13</v>
      </c>
      <c r="E5" s="69" t="s">
        <v>14</v>
      </c>
      <c r="F5" s="65" t="s">
        <v>15</v>
      </c>
      <c r="G5" s="95" t="s">
        <v>2</v>
      </c>
    </row>
    <row r="6" spans="1:8" s="7" customFormat="1" ht="21" customHeight="1" x14ac:dyDescent="0.2">
      <c r="A6" s="86">
        <v>1</v>
      </c>
      <c r="B6" s="87" t="s">
        <v>16</v>
      </c>
      <c r="C6" s="91">
        <v>6</v>
      </c>
      <c r="D6" s="92">
        <v>3</v>
      </c>
      <c r="E6" s="92">
        <v>7</v>
      </c>
      <c r="F6" s="88">
        <f>SUM(C6:E6)</f>
        <v>16</v>
      </c>
      <c r="G6" s="90">
        <v>3</v>
      </c>
    </row>
    <row r="7" spans="1:8" s="7" customFormat="1" ht="21" customHeight="1" x14ac:dyDescent="0.2">
      <c r="A7" s="47">
        <v>2</v>
      </c>
      <c r="B7" s="81" t="s">
        <v>17</v>
      </c>
      <c r="C7" s="93">
        <v>0</v>
      </c>
      <c r="D7" s="17">
        <v>4</v>
      </c>
      <c r="E7" s="17">
        <v>7</v>
      </c>
      <c r="F7" s="85">
        <f>SUM(C7:E7)</f>
        <v>11</v>
      </c>
      <c r="G7" s="37">
        <v>5</v>
      </c>
    </row>
    <row r="8" spans="1:8" s="7" customFormat="1" ht="21" customHeight="1" x14ac:dyDescent="0.2">
      <c r="A8" s="47">
        <v>3</v>
      </c>
      <c r="B8" s="81" t="s">
        <v>5</v>
      </c>
      <c r="C8" s="93">
        <v>10</v>
      </c>
      <c r="D8" s="17">
        <v>7</v>
      </c>
      <c r="E8" s="17">
        <v>10</v>
      </c>
      <c r="F8" s="84">
        <f>SUM(C8:E8)</f>
        <v>27</v>
      </c>
      <c r="G8" s="38">
        <v>1</v>
      </c>
    </row>
    <row r="9" spans="1:8" s="7" customFormat="1" ht="21" customHeight="1" x14ac:dyDescent="0.2">
      <c r="A9" s="47">
        <v>4</v>
      </c>
      <c r="B9" s="81" t="s">
        <v>18</v>
      </c>
      <c r="C9" s="93">
        <v>3</v>
      </c>
      <c r="D9" s="17">
        <v>7</v>
      </c>
      <c r="E9" s="17">
        <v>8</v>
      </c>
      <c r="F9" s="84">
        <f>SUM(C9:E9)</f>
        <v>18</v>
      </c>
      <c r="G9" s="38">
        <v>2</v>
      </c>
    </row>
    <row r="10" spans="1:8" s="7" customFormat="1" ht="21" customHeight="1" x14ac:dyDescent="0.2">
      <c r="A10" s="47">
        <v>5</v>
      </c>
      <c r="B10" s="81" t="s">
        <v>19</v>
      </c>
      <c r="C10" s="93">
        <v>5</v>
      </c>
      <c r="D10" s="17">
        <v>7</v>
      </c>
      <c r="E10" s="17">
        <v>4</v>
      </c>
      <c r="F10" s="84">
        <f>SUM(C10:E10)</f>
        <v>16</v>
      </c>
      <c r="G10" s="38">
        <v>3</v>
      </c>
    </row>
    <row r="11" spans="1:8" s="7" customFormat="1" ht="21" customHeight="1" x14ac:dyDescent="0.2">
      <c r="A11" s="47">
        <v>6</v>
      </c>
      <c r="B11" s="81" t="s">
        <v>12</v>
      </c>
      <c r="C11" s="93">
        <v>0</v>
      </c>
      <c r="D11" s="17">
        <v>4</v>
      </c>
      <c r="E11" s="17">
        <v>5</v>
      </c>
      <c r="F11" s="85">
        <f t="shared" ref="F11" si="0">SUM(C11:E11)</f>
        <v>9</v>
      </c>
      <c r="G11" s="37">
        <v>6</v>
      </c>
    </row>
    <row r="12" spans="1:8" s="7" customFormat="1" ht="21" customHeight="1" x14ac:dyDescent="0.2">
      <c r="A12" s="47">
        <v>7</v>
      </c>
      <c r="B12" s="81" t="s">
        <v>20</v>
      </c>
      <c r="C12" s="93">
        <v>0</v>
      </c>
      <c r="D12" s="17">
        <v>0</v>
      </c>
      <c r="E12" s="17">
        <v>5</v>
      </c>
      <c r="F12" s="85">
        <f>SUM(C12:E12)</f>
        <v>5</v>
      </c>
      <c r="G12" s="37">
        <v>8</v>
      </c>
    </row>
    <row r="13" spans="1:8" s="7" customFormat="1" ht="21" customHeight="1" thickBot="1" x14ac:dyDescent="0.25">
      <c r="A13" s="48">
        <v>8</v>
      </c>
      <c r="B13" s="82" t="s">
        <v>21</v>
      </c>
      <c r="C13" s="94">
        <v>5</v>
      </c>
      <c r="D13" s="25">
        <v>2</v>
      </c>
      <c r="E13" s="25">
        <v>1</v>
      </c>
      <c r="F13" s="89">
        <f>SUM(C13:E13)</f>
        <v>8</v>
      </c>
      <c r="G13" s="78">
        <v>7</v>
      </c>
    </row>
    <row r="14" spans="1:8" s="7" customFormat="1" ht="13.5" outlineLevel="1" x14ac:dyDescent="0.25">
      <c r="C14" s="8"/>
      <c r="D14" s="8"/>
      <c r="E14" s="9"/>
      <c r="F14" s="10"/>
      <c r="G14" s="11">
        <v>1</v>
      </c>
    </row>
    <row r="15" spans="1:8" s="15" customFormat="1" ht="24" customHeight="1" outlineLevel="1" x14ac:dyDescent="0.3">
      <c r="A15" s="12" t="s">
        <v>45</v>
      </c>
      <c r="B15" s="13"/>
      <c r="C15" s="13"/>
      <c r="D15" s="13"/>
      <c r="E15" s="14"/>
    </row>
    <row r="16" spans="1:8" s="15" customFormat="1" ht="18" customHeight="1" outlineLevel="1" x14ac:dyDescent="0.3">
      <c r="A16" s="12" t="s">
        <v>46</v>
      </c>
      <c r="B16" s="16"/>
      <c r="C16" s="16"/>
      <c r="D16" s="16"/>
      <c r="H16" s="14"/>
    </row>
    <row r="17" spans="1:4" x14ac:dyDescent="0.2">
      <c r="A17" s="6"/>
      <c r="B17" s="2"/>
      <c r="C17" s="2"/>
      <c r="D17" s="2"/>
    </row>
  </sheetData>
  <mergeCells count="4">
    <mergeCell ref="A4:G4"/>
    <mergeCell ref="A3:F3"/>
    <mergeCell ref="A1:E1"/>
    <mergeCell ref="A2:E2"/>
  </mergeCells>
  <pageMargins left="0.7" right="0.7" top="0.75" bottom="0.75" header="0.3" footer="0.3"/>
  <pageSetup paperSize="9" orientation="landscape" verticalDpi="0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showRuler="0" zoomScaleNormal="100" workbookViewId="0">
      <selection activeCell="H6" sqref="H6"/>
    </sheetView>
  </sheetViews>
  <sheetFormatPr defaultRowHeight="12.75" outlineLevelRow="1" x14ac:dyDescent="0.2"/>
  <cols>
    <col min="1" max="1" width="5.7109375" style="1" customWidth="1"/>
    <col min="2" max="2" width="28.5703125" style="4" customWidth="1"/>
    <col min="3" max="3" width="18.7109375" style="4" customWidth="1"/>
    <col min="4" max="4" width="14.42578125" style="4" customWidth="1"/>
    <col min="5" max="5" width="14.42578125" style="1" customWidth="1"/>
    <col min="6" max="6" width="13.140625" style="1" customWidth="1"/>
    <col min="7" max="7" width="12" style="5" customWidth="1"/>
    <col min="8" max="8" width="12.7109375" style="3" customWidth="1"/>
    <col min="9" max="16384" width="9.140625" style="1"/>
  </cols>
  <sheetData>
    <row r="1" spans="1:8" s="67" customFormat="1" ht="17.25" customHeight="1" x14ac:dyDescent="0.25">
      <c r="A1" s="103" t="s">
        <v>3</v>
      </c>
      <c r="B1" s="103"/>
      <c r="C1" s="103"/>
      <c r="D1" s="103"/>
      <c r="E1" s="103"/>
      <c r="F1" s="103"/>
      <c r="G1" s="103"/>
      <c r="H1" s="103"/>
    </row>
    <row r="2" spans="1:8" s="7" customFormat="1" ht="21" customHeight="1" thickBot="1" x14ac:dyDescent="0.25">
      <c r="A2" s="105" t="s">
        <v>51</v>
      </c>
      <c r="B2" s="105"/>
      <c r="C2" s="105"/>
      <c r="D2" s="105"/>
      <c r="E2" s="105"/>
      <c r="F2" s="105"/>
      <c r="G2" s="105"/>
      <c r="H2" s="105"/>
    </row>
    <row r="3" spans="1:8" s="7" customFormat="1" ht="16.5" thickTop="1" x14ac:dyDescent="0.25">
      <c r="A3" s="106" t="s">
        <v>48</v>
      </c>
      <c r="B3" s="106"/>
      <c r="C3" s="106"/>
      <c r="D3" s="106"/>
      <c r="E3" s="106"/>
      <c r="F3" s="106"/>
      <c r="G3" s="106"/>
      <c r="H3" s="106"/>
    </row>
    <row r="4" spans="1:8" s="7" customFormat="1" ht="21" thickBot="1" x14ac:dyDescent="0.25">
      <c r="A4" s="107" t="s">
        <v>7</v>
      </c>
      <c r="B4" s="107"/>
      <c r="C4" s="107"/>
      <c r="D4" s="107"/>
      <c r="E4" s="107"/>
      <c r="F4" s="107"/>
      <c r="G4" s="107"/>
      <c r="H4" s="107"/>
    </row>
    <row r="5" spans="1:8" s="54" customFormat="1" ht="69" customHeight="1" thickBot="1" x14ac:dyDescent="0.3">
      <c r="A5" s="62" t="s">
        <v>0</v>
      </c>
      <c r="B5" s="79" t="s">
        <v>4</v>
      </c>
      <c r="C5" s="64" t="s">
        <v>9</v>
      </c>
      <c r="D5" s="69" t="s">
        <v>10</v>
      </c>
      <c r="E5" s="69" t="s">
        <v>11</v>
      </c>
      <c r="F5" s="69" t="s">
        <v>23</v>
      </c>
      <c r="G5" s="96" t="s">
        <v>57</v>
      </c>
      <c r="H5" s="95" t="s">
        <v>59</v>
      </c>
    </row>
    <row r="6" spans="1:8" s="7" customFormat="1" ht="21" customHeight="1" x14ac:dyDescent="0.2">
      <c r="A6" s="49">
        <v>1</v>
      </c>
      <c r="B6" s="80" t="s">
        <v>16</v>
      </c>
      <c r="C6" s="22">
        <v>4</v>
      </c>
      <c r="D6" s="29">
        <v>2</v>
      </c>
      <c r="E6" s="28">
        <v>7</v>
      </c>
      <c r="F6" s="29">
        <v>3</v>
      </c>
      <c r="G6" s="97">
        <f>SUM(C6:F6)</f>
        <v>16</v>
      </c>
      <c r="H6" s="30">
        <v>3</v>
      </c>
    </row>
    <row r="7" spans="1:8" s="7" customFormat="1" ht="21" customHeight="1" x14ac:dyDescent="0.2">
      <c r="A7" s="47">
        <v>2</v>
      </c>
      <c r="B7" s="81" t="s">
        <v>17</v>
      </c>
      <c r="C7" s="34">
        <v>1</v>
      </c>
      <c r="D7" s="24">
        <v>1</v>
      </c>
      <c r="E7" s="24">
        <v>3</v>
      </c>
      <c r="F7" s="23">
        <v>5</v>
      </c>
      <c r="G7" s="98">
        <f t="shared" ref="G7:G13" si="0">SUM(C7:F7)</f>
        <v>10</v>
      </c>
      <c r="H7" s="31">
        <v>1</v>
      </c>
    </row>
    <row r="8" spans="1:8" s="7" customFormat="1" ht="21" customHeight="1" x14ac:dyDescent="0.2">
      <c r="A8" s="47">
        <v>3</v>
      </c>
      <c r="B8" s="81" t="s">
        <v>5</v>
      </c>
      <c r="C8" s="35">
        <v>6</v>
      </c>
      <c r="D8" s="23">
        <v>8</v>
      </c>
      <c r="E8" s="24">
        <v>1</v>
      </c>
      <c r="F8" s="24">
        <v>1</v>
      </c>
      <c r="G8" s="99">
        <f t="shared" si="0"/>
        <v>16</v>
      </c>
      <c r="H8" s="102">
        <v>4</v>
      </c>
    </row>
    <row r="9" spans="1:8" s="7" customFormat="1" ht="21" customHeight="1" x14ac:dyDescent="0.2">
      <c r="A9" s="47">
        <v>4</v>
      </c>
      <c r="B9" s="81" t="s">
        <v>18</v>
      </c>
      <c r="C9" s="35">
        <v>5</v>
      </c>
      <c r="D9" s="24">
        <v>3</v>
      </c>
      <c r="E9" s="24">
        <v>3</v>
      </c>
      <c r="F9" s="24">
        <v>2</v>
      </c>
      <c r="G9" s="98">
        <f t="shared" si="0"/>
        <v>13</v>
      </c>
      <c r="H9" s="31">
        <v>2</v>
      </c>
    </row>
    <row r="10" spans="1:8" s="7" customFormat="1" ht="21" customHeight="1" x14ac:dyDescent="0.2">
      <c r="A10" s="47">
        <v>5</v>
      </c>
      <c r="B10" s="81" t="s">
        <v>19</v>
      </c>
      <c r="C10" s="35">
        <v>8</v>
      </c>
      <c r="D10" s="23">
        <v>5</v>
      </c>
      <c r="E10" s="23">
        <v>5</v>
      </c>
      <c r="F10" s="24">
        <v>3</v>
      </c>
      <c r="G10" s="100">
        <f t="shared" si="0"/>
        <v>21</v>
      </c>
      <c r="H10" s="32">
        <v>6</v>
      </c>
    </row>
    <row r="11" spans="1:8" s="7" customFormat="1" ht="21" customHeight="1" x14ac:dyDescent="0.2">
      <c r="A11" s="47">
        <v>6</v>
      </c>
      <c r="B11" s="81" t="s">
        <v>12</v>
      </c>
      <c r="C11" s="34">
        <v>2</v>
      </c>
      <c r="D11" s="23">
        <v>7</v>
      </c>
      <c r="E11" s="24">
        <v>2</v>
      </c>
      <c r="F11" s="23">
        <v>6</v>
      </c>
      <c r="G11" s="100">
        <f t="shared" si="0"/>
        <v>17</v>
      </c>
      <c r="H11" s="32">
        <v>5</v>
      </c>
    </row>
    <row r="12" spans="1:8" s="7" customFormat="1" ht="21" customHeight="1" x14ac:dyDescent="0.2">
      <c r="A12" s="47">
        <v>7</v>
      </c>
      <c r="B12" s="81" t="s">
        <v>20</v>
      </c>
      <c r="C12" s="35">
        <v>7</v>
      </c>
      <c r="D12" s="23">
        <v>6</v>
      </c>
      <c r="E12" s="23">
        <v>6</v>
      </c>
      <c r="F12" s="23">
        <v>8</v>
      </c>
      <c r="G12" s="100">
        <f t="shared" si="0"/>
        <v>27</v>
      </c>
      <c r="H12" s="32">
        <v>8</v>
      </c>
    </row>
    <row r="13" spans="1:8" s="7" customFormat="1" ht="21" customHeight="1" thickBot="1" x14ac:dyDescent="0.25">
      <c r="A13" s="48">
        <v>8</v>
      </c>
      <c r="B13" s="82" t="s">
        <v>21</v>
      </c>
      <c r="C13" s="36">
        <v>3</v>
      </c>
      <c r="D13" s="27">
        <v>4</v>
      </c>
      <c r="E13" s="27">
        <v>8</v>
      </c>
      <c r="F13" s="27">
        <v>7</v>
      </c>
      <c r="G13" s="101">
        <f t="shared" si="0"/>
        <v>22</v>
      </c>
      <c r="H13" s="33">
        <v>7</v>
      </c>
    </row>
    <row r="14" spans="1:8" s="7" customFormat="1" ht="33.75" customHeight="1" outlineLevel="1" x14ac:dyDescent="0.2">
      <c r="A14" s="108" t="s">
        <v>58</v>
      </c>
      <c r="B14" s="108"/>
      <c r="C14" s="108"/>
      <c r="D14" s="108"/>
      <c r="E14" s="108"/>
      <c r="F14" s="108"/>
      <c r="G14" s="108"/>
      <c r="H14" s="108"/>
    </row>
    <row r="15" spans="1:8" s="15" customFormat="1" ht="18" customHeight="1" outlineLevel="1" x14ac:dyDescent="0.3">
      <c r="A15" s="12" t="s">
        <v>45</v>
      </c>
      <c r="B15" s="16"/>
      <c r="C15" s="16"/>
      <c r="D15" s="16"/>
      <c r="H15" s="14"/>
    </row>
    <row r="16" spans="1:8" s="7" customFormat="1" ht="16.5" x14ac:dyDescent="0.2">
      <c r="A16" s="12" t="s">
        <v>46</v>
      </c>
      <c r="B16" s="20"/>
      <c r="C16" s="20"/>
      <c r="D16" s="20"/>
      <c r="G16" s="10"/>
      <c r="H16" s="21"/>
    </row>
    <row r="17" spans="1:8" s="7" customFormat="1" ht="13.5" x14ac:dyDescent="0.25">
      <c r="A17" s="19"/>
      <c r="B17" s="8"/>
      <c r="C17" s="8"/>
      <c r="D17" s="8"/>
      <c r="G17" s="10"/>
      <c r="H17" s="21"/>
    </row>
    <row r="18" spans="1:8" x14ac:dyDescent="0.2">
      <c r="A18" s="7"/>
    </row>
  </sheetData>
  <mergeCells count="5">
    <mergeCell ref="A1:H1"/>
    <mergeCell ref="A2:H2"/>
    <mergeCell ref="A3:H3"/>
    <mergeCell ref="A4:H4"/>
    <mergeCell ref="A14:H14"/>
  </mergeCells>
  <pageMargins left="0.7" right="0.7" top="0.75" bottom="0.75" header="0.3" footer="0.3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Пожар. эстафета</vt:lpstr>
      <vt:lpstr>Полос. преп</vt:lpstr>
      <vt:lpstr>Основ. выжив</vt:lpstr>
      <vt:lpstr>Оказание 1МП</vt:lpstr>
      <vt:lpstr>ИТОГ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Мурашкин Ю.А.</dc:creator>
  <cp:lastModifiedBy>Мурашкин</cp:lastModifiedBy>
  <cp:lastPrinted>2016-12-15T14:32:20Z</cp:lastPrinted>
  <dcterms:created xsi:type="dcterms:W3CDTF">2014-04-11T03:43:56Z</dcterms:created>
  <dcterms:modified xsi:type="dcterms:W3CDTF">2016-12-15T14:46:10Z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